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Z:\Comercial\8-FORMULÁRIO DE PEDIDO\"/>
    </mc:Choice>
  </mc:AlternateContent>
  <xr:revisionPtr revIDLastSave="0" documentId="8_{DCB5F8BC-3357-284D-A2E3-16DE2B2D9D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_FilterDatabase" localSheetId="0" hidden="1">Plan1!$A$25:$F$613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2" i="1" l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64" i="1"/>
  <c r="F463" i="1"/>
  <c r="F462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D22" i="1"/>
  <c r="F613" i="1"/>
  <c r="C18" i="1"/>
  <c r="D18" i="1"/>
  <c r="B18" i="1"/>
</calcChain>
</file>

<file path=xl/sharedStrings.xml><?xml version="1.0" encoding="utf-8"?>
<sst xmlns="http://schemas.openxmlformats.org/spreadsheetml/2006/main" count="1737" uniqueCount="1734">
  <si>
    <t>Formulário de Pedidos</t>
  </si>
  <si>
    <t xml:space="preserve">                        Telefones: (11) 2484-6858 / 2498-5014 - Email: pedido@patchii.com.br </t>
  </si>
  <si>
    <t>Cadastro do Cliente</t>
  </si>
  <si>
    <t>Razão Social:</t>
  </si>
  <si>
    <t>CNPJ:</t>
  </si>
  <si>
    <t>Telefone:</t>
  </si>
  <si>
    <t>I.E Estadual:</t>
  </si>
  <si>
    <t>E-mail:</t>
  </si>
  <si>
    <t>Cidade:</t>
  </si>
  <si>
    <t>End. Faturamento:</t>
  </si>
  <si>
    <t>Bairro:</t>
  </si>
  <si>
    <t>End. Entrega:</t>
  </si>
  <si>
    <t>Representante:</t>
  </si>
  <si>
    <t>Estado:</t>
  </si>
  <si>
    <t>CEP:</t>
  </si>
  <si>
    <t>Transportadora:</t>
  </si>
  <si>
    <t>Data Pedido:</t>
  </si>
  <si>
    <t>Informações do Pedido</t>
  </si>
  <si>
    <t>Formas de pagamento:</t>
  </si>
  <si>
    <t>A VISTA</t>
  </si>
  <si>
    <t>Valor Total (Produtos)</t>
  </si>
  <si>
    <t>Valor Total (Desconto)</t>
  </si>
  <si>
    <t>Mínimo do pedido:</t>
  </si>
  <si>
    <t>Valor Total do Pedido:</t>
  </si>
  <si>
    <t>Frete SP capital e Grande SP:</t>
  </si>
  <si>
    <t>FOB</t>
  </si>
  <si>
    <t>Frete demais estados:</t>
  </si>
  <si>
    <t>DESCONTO</t>
  </si>
  <si>
    <t>COMISSÃO</t>
  </si>
  <si>
    <t>Observações</t>
  </si>
  <si>
    <t>CODIGO DO PRODUTO</t>
  </si>
  <si>
    <t>CODIGO DE BARRAS</t>
  </si>
  <si>
    <t>DESCRIÇÃO</t>
  </si>
  <si>
    <t>VALOR</t>
  </si>
  <si>
    <t>QTD.</t>
  </si>
  <si>
    <t>VALOR TOTAL</t>
  </si>
  <si>
    <t>203102050555</t>
  </si>
  <si>
    <t>7898627426562</t>
  </si>
  <si>
    <t>CACHEPOT G ESTAMPADO JUNINA PCT. C/ 06 UNIDADES</t>
  </si>
  <si>
    <t>203102000555</t>
  </si>
  <si>
    <t>7898627426555</t>
  </si>
  <si>
    <t>CACHEPOT PIPOCA ESTAMPADO JUNINA PCT. C/ 04 UNIDADES</t>
  </si>
  <si>
    <t>207021000555</t>
  </si>
  <si>
    <t>7898627426579</t>
  </si>
  <si>
    <t>CAIXINHA DOCE COROA  ESTAMPADO JUNINA PCT. C/ 40 UNIDADES</t>
  </si>
  <si>
    <t>207063000338</t>
  </si>
  <si>
    <t>7898627421437</t>
  </si>
  <si>
    <t>CAIXINHA DOCE LISO ACETATO PCT. C/ 48 UNIDADES</t>
  </si>
  <si>
    <t>207063000301</t>
  </si>
  <si>
    <t>7898947194509</t>
  </si>
  <si>
    <t>CAIXINHA DOCE LISO AMARELO PCT. C/ 48 UNIDADES</t>
  </si>
  <si>
    <t>207063000303</t>
  </si>
  <si>
    <t>7898947194516</t>
  </si>
  <si>
    <t>CAIXINHA DOCE LISO AZUL CELESTE PCT. C/ 48 UNIDADES</t>
  </si>
  <si>
    <t>207063000304</t>
  </si>
  <si>
    <t>7898939173567</t>
  </si>
  <si>
    <t>CAIXINHA DOCE LISO AZUL CLARO PCT. C/ 48 UNIDADES</t>
  </si>
  <si>
    <t>207063000305</t>
  </si>
  <si>
    <t>7898947194523</t>
  </si>
  <si>
    <t>CAIXINHA DOCE LISO AZUL ESCURO PCT. C/ 48 UNIDADES</t>
  </si>
  <si>
    <t>207063000329</t>
  </si>
  <si>
    <t>7898627424094</t>
  </si>
  <si>
    <t>CAIXINHA DOCE LISO KRAFT PCT. C/ 48 UNIDADES</t>
  </si>
  <si>
    <t>207063000308</t>
  </si>
  <si>
    <t>7898939173420</t>
  </si>
  <si>
    <t>CAIXINHA DOCE LISO LARANJA PCT. C/ 48 UNIDADES</t>
  </si>
  <si>
    <t>207063000309</t>
  </si>
  <si>
    <t>7898947194547</t>
  </si>
  <si>
    <t>CAIXINHA DOCE LISO LILAS PCT. C/ 48 UNIDADES</t>
  </si>
  <si>
    <t>207063000310</t>
  </si>
  <si>
    <t>7898947194554</t>
  </si>
  <si>
    <t>CAIXINHA DOCE LISO MARROM PCT. C/ 48 UNIDADES</t>
  </si>
  <si>
    <t>207063000335</t>
  </si>
  <si>
    <t>7898627428955</t>
  </si>
  <si>
    <t>CAIXINHA DOCE LISO MARSALA PCT. C/ 48 UNIDADES</t>
  </si>
  <si>
    <t>207063000311</t>
  </si>
  <si>
    <t>7898947194561</t>
  </si>
  <si>
    <t>CAIXINHA DOCE LISO PINK PCT. C/ 48 UNIDADES</t>
  </si>
  <si>
    <t>207063000313</t>
  </si>
  <si>
    <t>7898947194578</t>
  </si>
  <si>
    <t>CAIXINHA DOCE LISO PRETO PCT. C/ 48 UNIDADES</t>
  </si>
  <si>
    <t>207063000315</t>
  </si>
  <si>
    <t>7898947194592</t>
  </si>
  <si>
    <t>CAIXINHA DOCE LISO ROSA CLARO PCT. C/ 48 UNIDADES</t>
  </si>
  <si>
    <t>207063000318</t>
  </si>
  <si>
    <t>7898947194622</t>
  </si>
  <si>
    <t>CAIXINHA DOCE LISO VERDE BANDEIRA PCT. C/ 48 UNIDADES</t>
  </si>
  <si>
    <t>207063000321</t>
  </si>
  <si>
    <t>7898556701655</t>
  </si>
  <si>
    <t>CAIXINHA DOCE LISO VERDE PISCINA PCT. C/ 48 UNIDADES</t>
  </si>
  <si>
    <t>207063000320</t>
  </si>
  <si>
    <t>7898947194615</t>
  </si>
  <si>
    <t>CAIXINHA DOCE LISO VERMELHO PCT. C/ 48 UNIDADES</t>
  </si>
  <si>
    <t>207063000306</t>
  </si>
  <si>
    <t>7898947194530</t>
  </si>
  <si>
    <t>CAIXINHA DOCE LISO WHITE PCT. C/ 48 UNIDADES</t>
  </si>
  <si>
    <t>207063000470</t>
  </si>
  <si>
    <t>7898556705950</t>
  </si>
  <si>
    <t>CAIXINHA DOCE METALIZADO OURO PCT. C/ 48 UNIDADES</t>
  </si>
  <si>
    <t>207063000472</t>
  </si>
  <si>
    <t>7898556705943</t>
  </si>
  <si>
    <t>CAIXINHA DOCE METALIZADO PRATA PCT. C/ 48 UNIDADES</t>
  </si>
  <si>
    <t>207064000301</t>
  </si>
  <si>
    <t>7898556707299</t>
  </si>
  <si>
    <t>CAIXINHA DOCE OKAN  LISO AMARELO PCT. C/ 40 UNIDADES</t>
  </si>
  <si>
    <t>207064000304</t>
  </si>
  <si>
    <t>7898556701631</t>
  </si>
  <si>
    <t>CAIXINHA DOCE OKAN  LISO AZUL CLARO PCT. C/ 40 UNIDADES</t>
  </si>
  <si>
    <t>207064000305</t>
  </si>
  <si>
    <t>7898556707305</t>
  </si>
  <si>
    <t>CAIXINHA DOCE OKAN  LISO AZUL ESCURO PCT. C/ 40 UNIDADES</t>
  </si>
  <si>
    <t>207064000329</t>
  </si>
  <si>
    <t>7898627422977</t>
  </si>
  <si>
    <t>CAIXINHA DOCE OKAN  LISO KRAFT PCT. C/ 40 UNIDADES</t>
  </si>
  <si>
    <t>207064000308</t>
  </si>
  <si>
    <t>7898627421604</t>
  </si>
  <si>
    <t>CAIXINHA DOCE OKAN  LISO LARANJA PCT. C/ 40 UNIDADES</t>
  </si>
  <si>
    <t>207064000309</t>
  </si>
  <si>
    <t>7898556707329</t>
  </si>
  <si>
    <t>CAIXINHA DOCE OKAN  LISO LILAS PCT. C/ 40 UNIDADES</t>
  </si>
  <si>
    <t>207064000310</t>
  </si>
  <si>
    <t>7898944878495</t>
  </si>
  <si>
    <t>CAIXINHA DOCE OKAN  LISO MARROM PCT. C/ 40 UNIDADES</t>
  </si>
  <si>
    <t>207064000335</t>
  </si>
  <si>
    <t>7898627428870</t>
  </si>
  <si>
    <t>CAIXINHA DOCE OKAN  LISO MARSALA PCT. C/ 40 UNIDADES</t>
  </si>
  <si>
    <t>207064000311</t>
  </si>
  <si>
    <t>7898556707343</t>
  </si>
  <si>
    <t>CAIXINHA DOCE OKAN  LISO PINK PCT. C/ 40 UNIDADES</t>
  </si>
  <si>
    <t>207064000313</t>
  </si>
  <si>
    <t>7898556707336</t>
  </si>
  <si>
    <t>CAIXINHA DOCE OKAN  LISO PRETO PCT. C/ 40 UNIDADES</t>
  </si>
  <si>
    <t>207064000315</t>
  </si>
  <si>
    <t>7898556701648</t>
  </si>
  <si>
    <t>CAIXINHA DOCE OKAN  LISO ROSA CLARO PCT. C/ 40 UNIDADES</t>
  </si>
  <si>
    <t>207064000318</t>
  </si>
  <si>
    <t>7898556707367</t>
  </si>
  <si>
    <t>CAIXINHA DOCE OKAN  LISO VERDE BANDEIRA PCT. C/ 40 UNIDADES</t>
  </si>
  <si>
    <t>207064000321</t>
  </si>
  <si>
    <t>7898627421451</t>
  </si>
  <si>
    <t>CAIXINHA DOCE OKAN  LISO VERDE PISCINA PCT. C/ 40 UNIDADES</t>
  </si>
  <si>
    <t>207064000320</t>
  </si>
  <si>
    <t>7898556707381</t>
  </si>
  <si>
    <t>CAIXINHA DOCE OKAN  LISO VERMELHO PCT. C/ 40 UNIDADES</t>
  </si>
  <si>
    <t>207064000306</t>
  </si>
  <si>
    <t>7898556707312</t>
  </si>
  <si>
    <t>CAIXINHA DOCE OKAN  LISO WHITE PCT. C/ 40 UNIDADES</t>
  </si>
  <si>
    <t>CAIXINHA DOCE OKAN  METALIZADO OURO PCT. C/ 40 UNIDADES</t>
  </si>
  <si>
    <t>207064000472</t>
  </si>
  <si>
    <t>7898556704618</t>
  </si>
  <si>
    <t>CAIXINHA DOCE OKAN  METALIZADO PRATA PCT. C/ 40 UNIDADES</t>
  </si>
  <si>
    <t>201039000550</t>
  </si>
  <si>
    <t>7898697421672</t>
  </si>
  <si>
    <t>CAIXOTE BANDEJA ESTAMPADO I LOVE YOU</t>
  </si>
  <si>
    <t>201039000551</t>
  </si>
  <si>
    <t>7898627426586</t>
  </si>
  <si>
    <t>CAIXOTE BANDEJA ESTAMPADO JUNINA</t>
  </si>
  <si>
    <t>201039000555</t>
  </si>
  <si>
    <t>7898627429433</t>
  </si>
  <si>
    <t>CAIXOTE BANDEJA ESTAMPADO NATAL</t>
  </si>
  <si>
    <t>7898627427637</t>
  </si>
  <si>
    <t>CAKE BOARD 09 CM LAMINADO OURO PCT. C/ 20 UNIDADES</t>
  </si>
  <si>
    <t>210065090272</t>
  </si>
  <si>
    <t>7898627426449</t>
  </si>
  <si>
    <t>CAKE BOARD 09 CM LAMINADO PRATA PCT. C/ 20 UNIDADES</t>
  </si>
  <si>
    <t>210065090206</t>
  </si>
  <si>
    <t>7898627429044</t>
  </si>
  <si>
    <t>CAKE BOARD 09 CM LISO WHITE PCT. C/ 20 UNIDADES</t>
  </si>
  <si>
    <t>CAKE BOARD 12 CM LAMINADO OURO</t>
  </si>
  <si>
    <t>CAKE BOARD 12 CM LAMINADO PRATA</t>
  </si>
  <si>
    <t>CAKE BOARD 12 CM LISO WHITE</t>
  </si>
  <si>
    <t>210065150270</t>
  </si>
  <si>
    <t>7898627426029</t>
  </si>
  <si>
    <t>CAKE BOARD 15 CM LAMINADO OURO</t>
  </si>
  <si>
    <t>210065150272</t>
  </si>
  <si>
    <t>7898627426401</t>
  </si>
  <si>
    <t>CAKE BOARD 15 CM LAMINADO PRATA</t>
  </si>
  <si>
    <t>210065150206</t>
  </si>
  <si>
    <t>7898627427163</t>
  </si>
  <si>
    <t>CAKE BOARD 15 CM LISO WHITE</t>
  </si>
  <si>
    <t>210065180270</t>
  </si>
  <si>
    <t>7898627428320</t>
  </si>
  <si>
    <t>CAKE BOARD 18 CM LAMINADO OURO</t>
  </si>
  <si>
    <t>210065180272</t>
  </si>
  <si>
    <t>7898627427477</t>
  </si>
  <si>
    <t>CAKE BOARD 18 CM LAMINADO PRATA</t>
  </si>
  <si>
    <t>210065180206</t>
  </si>
  <si>
    <t>7898627427378</t>
  </si>
  <si>
    <t>CAKE BOARD 18 CM LISO WHITE</t>
  </si>
  <si>
    <t>210065210270</t>
  </si>
  <si>
    <t>7898627426647</t>
  </si>
  <si>
    <t>CAKE BOARD 21 CM LAMINADO OURO</t>
  </si>
  <si>
    <t>210065210272</t>
  </si>
  <si>
    <t>7898627426630</t>
  </si>
  <si>
    <t>CAKE BOARD 21 CM LAMINADO PRATA</t>
  </si>
  <si>
    <t>210065210206</t>
  </si>
  <si>
    <t>7898627428238</t>
  </si>
  <si>
    <t>CAKE BOARD 21 CM LISO WHITE</t>
  </si>
  <si>
    <t>210065220270</t>
  </si>
  <si>
    <t>7898627425213</t>
  </si>
  <si>
    <t>CAKE BOARD 22 CM LAMINADO OURO</t>
  </si>
  <si>
    <t>210065220272</t>
  </si>
  <si>
    <t>7898627425343</t>
  </si>
  <si>
    <t>CAKE BOARD 22 CM LAMINADO PRATA</t>
  </si>
  <si>
    <t>210065220206</t>
  </si>
  <si>
    <t>7898627427149</t>
  </si>
  <si>
    <t>CAKE BOARD 22 CM LISO WHITE</t>
  </si>
  <si>
    <t>210065250270</t>
  </si>
  <si>
    <t>7898627425138</t>
  </si>
  <si>
    <t>CAKE BOARD 25 CM LAMINADO OURO</t>
  </si>
  <si>
    <t>210065250272</t>
  </si>
  <si>
    <t>7898627425268</t>
  </si>
  <si>
    <t>CAKE BOARD 25 CM LAMINADO PRATA</t>
  </si>
  <si>
    <t>210065250206</t>
  </si>
  <si>
    <t>7898627427071</t>
  </si>
  <si>
    <t>CAKE BOARD 25 CM LISO WHITE</t>
  </si>
  <si>
    <t>210065270270</t>
  </si>
  <si>
    <t>7898697421559</t>
  </si>
  <si>
    <t>CAKE BOARD 27 CM LAMINADO OURO</t>
  </si>
  <si>
    <t>210065270272</t>
  </si>
  <si>
    <t>7898697421641</t>
  </si>
  <si>
    <t>CAKE BOARD 27 CM LAMINADO PRATA</t>
  </si>
  <si>
    <t>210065270206</t>
  </si>
  <si>
    <t>7898697421658</t>
  </si>
  <si>
    <t>CAKE BOARD 27 CM LISO WHITE</t>
  </si>
  <si>
    <t>210065310270</t>
  </si>
  <si>
    <t>7898627425190</t>
  </si>
  <si>
    <t>CAKE BOARD 31 CM LAMINADO OURO</t>
  </si>
  <si>
    <t>210065310272</t>
  </si>
  <si>
    <t>7898627425329</t>
  </si>
  <si>
    <t>CAKE BOARD 31 CM LAMINADO PRATA</t>
  </si>
  <si>
    <t>210065310206</t>
  </si>
  <si>
    <t>7898627427125</t>
  </si>
  <si>
    <t>CAKE BOARD 31 CM LISO WHITE</t>
  </si>
  <si>
    <t>210065340270</t>
  </si>
  <si>
    <t>7898627425152</t>
  </si>
  <si>
    <t>CAKE BOARD 34 CM LAMINADO OURO ARABESCO</t>
  </si>
  <si>
    <t>210065340272</t>
  </si>
  <si>
    <t>7898627425282</t>
  </si>
  <si>
    <t>CAKE BOARD 34 CM LAMINADO PRATA ARABESCO</t>
  </si>
  <si>
    <t>210065340206</t>
  </si>
  <si>
    <t>7898627427095</t>
  </si>
  <si>
    <t>CAKE BOARD 34 CM LISO WHITE ARABESCO</t>
  </si>
  <si>
    <t>210065410270</t>
  </si>
  <si>
    <t>7898627425176</t>
  </si>
  <si>
    <t>CAKE BOARD 41CM  LAMINADO OURO</t>
  </si>
  <si>
    <t>210065410272</t>
  </si>
  <si>
    <t>7898627425305</t>
  </si>
  <si>
    <t>CAKE BOARD 41CM  LAMINADO PRATA</t>
  </si>
  <si>
    <t>210065410206</t>
  </si>
  <si>
    <t>7898627427118</t>
  </si>
  <si>
    <t>CAKE BOARD 41CM LISO WHITE</t>
  </si>
  <si>
    <t>210068090270</t>
  </si>
  <si>
    <t>7898627429334</t>
  </si>
  <si>
    <t>CAKE BOARD DISCO 09 CM LAMINADO OURO PCT. C/ 20 UNIDADES</t>
  </si>
  <si>
    <t>7898627428597</t>
  </si>
  <si>
    <t>CAKE BOARD DISCO 12 CM LAMINADO OURO PCT. C/ 10 UNIDADES</t>
  </si>
  <si>
    <t>210068140270</t>
  </si>
  <si>
    <t>7898627429068</t>
  </si>
  <si>
    <t>CAKE BOARD DISCO 14 CM LAMINADO OURO PCT. C/ 10 UNIDADES</t>
  </si>
  <si>
    <t>210068150270</t>
  </si>
  <si>
    <t>7898627427958</t>
  </si>
  <si>
    <t>CAKE BOARD DISCO 15 CM LAMINADO OURO PCT. C/ 10 UNIDADES</t>
  </si>
  <si>
    <t>210068180270</t>
  </si>
  <si>
    <t>7898627426395</t>
  </si>
  <si>
    <t>CAKE BOARD DISCO 18 CM LAMINADO OURO PCT. C/ 10 UNIDADES</t>
  </si>
  <si>
    <t>210068200270</t>
  </si>
  <si>
    <t>7898627429075</t>
  </si>
  <si>
    <t>CAKE BOARD DISCO 20 CM LAMINADO OURO PCT. C/ 10 UNIDADES</t>
  </si>
  <si>
    <t>210068250270</t>
  </si>
  <si>
    <t>7898627429082</t>
  </si>
  <si>
    <t>CAKE BOARD DISCO 25 CM LAMINADO OURO PCT. C/ 10 UNIDADES</t>
  </si>
  <si>
    <t>210068300270</t>
  </si>
  <si>
    <t>7898627429099</t>
  </si>
  <si>
    <t>CAKE BOARD DISCO 30 CM LAMINADO OURO PCT. C/ 10 UNIDADES</t>
  </si>
  <si>
    <t>210068350270</t>
  </si>
  <si>
    <t>7898627429105</t>
  </si>
  <si>
    <t>CAKE BOARD DISCO 35 CM LAMINADO OURO PCT. C/ 10 UNIDADES</t>
  </si>
  <si>
    <t>210065840270</t>
  </si>
  <si>
    <t>7898627426425</t>
  </si>
  <si>
    <t>CAKE BOARD QUADRADO 21X21 LAMINADO OURO</t>
  </si>
  <si>
    <t>210065840272</t>
  </si>
  <si>
    <t>7898627426418</t>
  </si>
  <si>
    <t>CAKE BOARD QUADRADO 21X21 LAMINADO PRATA</t>
  </si>
  <si>
    <t>210065840206</t>
  </si>
  <si>
    <t>7898627427347</t>
  </si>
  <si>
    <t>CAKE BOARD QUADRADO 21X21 LISO WHITE</t>
  </si>
  <si>
    <t>210065240270</t>
  </si>
  <si>
    <t>7898627425206</t>
  </si>
  <si>
    <t>CAKE BOARD QUADRADO 22X22 LAMINADO OURO</t>
  </si>
  <si>
    <t>210065240272</t>
  </si>
  <si>
    <t>7898627425336</t>
  </si>
  <si>
    <t>CAKE BOARD QUADRADO 22X22 LAMINADO PRATA</t>
  </si>
  <si>
    <t>210065240206</t>
  </si>
  <si>
    <t>7898627427132</t>
  </si>
  <si>
    <t>CAKE BOARD QUADRADO 22X22 LISO WHITE</t>
  </si>
  <si>
    <t>210065950270</t>
  </si>
  <si>
    <t>7898627425121</t>
  </si>
  <si>
    <t>CAKE BOARD QUADRADO 25X25 LAMINADO OURO</t>
  </si>
  <si>
    <t>210065950272</t>
  </si>
  <si>
    <t>7898627425251</t>
  </si>
  <si>
    <t>CAKE BOARD QUADRADO 25X25 LAMINADO PRATA</t>
  </si>
  <si>
    <t>210065950206</t>
  </si>
  <si>
    <t>7898627427064</t>
  </si>
  <si>
    <t>CAKE BOARD QUADRADO 25X25 LISO WHITE</t>
  </si>
  <si>
    <t>210065820270</t>
  </si>
  <si>
    <t>7898627425183</t>
  </si>
  <si>
    <t>CAKE BOARD QUADRADO 31X31 LAMINADO OURO</t>
  </si>
  <si>
    <t>210065820272</t>
  </si>
  <si>
    <t>7898627425312</t>
  </si>
  <si>
    <t>CAKE BOARD QUADRADO 31X31 LAMINADO PRATA</t>
  </si>
  <si>
    <t>210065820206</t>
  </si>
  <si>
    <t>7898627427156</t>
  </si>
  <si>
    <t>CAKE BOARD QUADRADO 31X31 LISO WHITE</t>
  </si>
  <si>
    <t>7898627425145</t>
  </si>
  <si>
    <t>CAKE BOARD QUADRADO 35X35 LAMINADO OURO</t>
  </si>
  <si>
    <t>7898627425275</t>
  </si>
  <si>
    <t>CAKE BOARD QUADRADO 35X35 LAMINADO PRATA</t>
  </si>
  <si>
    <t>7898627427088</t>
  </si>
  <si>
    <t>CAKE BOARD QUADRADO 35X35 LISO WHITE</t>
  </si>
  <si>
    <t>210065850270</t>
  </si>
  <si>
    <t>7898627425169</t>
  </si>
  <si>
    <t>CAKE BOARD QUADRADO 41X41 LAMINADO OURO</t>
  </si>
  <si>
    <t>210065850272</t>
  </si>
  <si>
    <t>7898627425299</t>
  </si>
  <si>
    <t>CAKE BOARD QUADRADO 41X41 LAMINADO PRATA</t>
  </si>
  <si>
    <t>210065850206</t>
  </si>
  <si>
    <t>7898627427033</t>
  </si>
  <si>
    <t>CAKE BOARD QUADRADO 41X41 LISO WHITE</t>
  </si>
  <si>
    <t>210065190270</t>
  </si>
  <si>
    <t>7898627428139</t>
  </si>
  <si>
    <t>210065330270</t>
  </si>
  <si>
    <t>7898627425114</t>
  </si>
  <si>
    <t>CAKE BOARD RETANGULAR 33X25 LAMINADO OURO</t>
  </si>
  <si>
    <t>210065330272</t>
  </si>
  <si>
    <t>7898627425244</t>
  </si>
  <si>
    <t>CAKE BOARD RETANGULAR 33X25 LAMINADO PRATA</t>
  </si>
  <si>
    <t>210065330206</t>
  </si>
  <si>
    <t>7898627427057</t>
  </si>
  <si>
    <t>CAKE BOARD RETANGULAR 33X25 LISO WHITE</t>
  </si>
  <si>
    <t>210065430270</t>
  </si>
  <si>
    <t>7898627425091</t>
  </si>
  <si>
    <t>CAKE BOARD RETANGULAR 43X33 LAMINADO OURO</t>
  </si>
  <si>
    <t>210065430272</t>
  </si>
  <si>
    <t>7898627425220</t>
  </si>
  <si>
    <t>CAKE BOARD RETANGULAR 43X33 LAMINADO PRATA</t>
  </si>
  <si>
    <t>210065430206</t>
  </si>
  <si>
    <t>7898627427101</t>
  </si>
  <si>
    <t>CAKE BOARD RETANGULAR 43X33 LISO WHITE</t>
  </si>
  <si>
    <t>7898627425107</t>
  </si>
  <si>
    <t>CAKE BOARD RETANGULAR 47X35 LAMINADO OURO</t>
  </si>
  <si>
    <t>210065470272</t>
  </si>
  <si>
    <t>7898627425237</t>
  </si>
  <si>
    <t>CAKE BOARD RETANGULAR 47X35 LAMINADO PRATA</t>
  </si>
  <si>
    <t>210065470206</t>
  </si>
  <si>
    <t>7898627427040</t>
  </si>
  <si>
    <t>CAKE BOARD RETANGULAR 47X35 LISO WHITE</t>
  </si>
  <si>
    <t>210024760270</t>
  </si>
  <si>
    <t>7898627429327</t>
  </si>
  <si>
    <t>CAKE BOARD TRIANGULAR FATIA 125X75MM LAMINADO OURO PCT. C/ 20 UNIDADES</t>
  </si>
  <si>
    <t>210024770270</t>
  </si>
  <si>
    <t>7898627428757</t>
  </si>
  <si>
    <t>CAKE BOARD TRIANGULAR FATIA 168X100MM LAMINADO OURO PCT. C/ 20 UNIDADES</t>
  </si>
  <si>
    <t>214090000551</t>
  </si>
  <si>
    <t>7898627426593</t>
  </si>
  <si>
    <t>CENTRO DE MESA BALÃO JUNINO PCT. C/ 02 UNIDADES</t>
  </si>
  <si>
    <t>231081000500</t>
  </si>
  <si>
    <t>7898627426524</t>
  </si>
  <si>
    <t>CESTINHA ESTAMPADO JUNINA PCT. C/ 04 UNIDADES</t>
  </si>
  <si>
    <t>215053590555</t>
  </si>
  <si>
    <t>7898697420682</t>
  </si>
  <si>
    <t>CINTA PANETTONE 900G PERSONALIZADO NATAL PCT. C/ 10 UNI</t>
  </si>
  <si>
    <t>203022000555</t>
  </si>
  <si>
    <t>7898627426548</t>
  </si>
  <si>
    <t>CONE ESTAMPADO JUNINA PCT. C/ 08 UNIDADES</t>
  </si>
  <si>
    <t>203069000329</t>
  </si>
  <si>
    <t>7898627421741</t>
  </si>
  <si>
    <t>CX. ACETATO 6,5X6,5X7 LISO KRAFT PCT. C/ 04 UNIDADES</t>
  </si>
  <si>
    <t>203069000320</t>
  </si>
  <si>
    <t>7898627428450</t>
  </si>
  <si>
    <t>CX. ACETATO 6,5X6,5X7 LISO VERMELHO PCT. C/ 04 UNIDADES</t>
  </si>
  <si>
    <t>203069000306</t>
  </si>
  <si>
    <t>7898556707688</t>
  </si>
  <si>
    <t>CX. ACETATO 6,5X6,5X7 LISO WHITE PCT. C/ 04 UNIDADES</t>
  </si>
  <si>
    <t>208045520306</t>
  </si>
  <si>
    <t>7898627423820</t>
  </si>
  <si>
    <t>CX. BANDEJA CUPCAKE 46X30X9 PARA 16 UNID. LISO WHITE</t>
  </si>
  <si>
    <t>203055000551</t>
  </si>
  <si>
    <t>7898627426500</t>
  </si>
  <si>
    <t>CX. BATATA FRITA JUNINA PCT. C/ 08 UNIDADES</t>
  </si>
  <si>
    <t>204069660329</t>
  </si>
  <si>
    <t>7898627423844</t>
  </si>
  <si>
    <t>204069660318</t>
  </si>
  <si>
    <t>7898627423837</t>
  </si>
  <si>
    <t>204069660306</t>
  </si>
  <si>
    <t>7898627423813</t>
  </si>
  <si>
    <t>204062230270</t>
  </si>
  <si>
    <t>7898627426784</t>
  </si>
  <si>
    <t>CX. BOLO ALTO 23X23X25 COM VISOR LAMINADO OURO</t>
  </si>
  <si>
    <t>204062230329</t>
  </si>
  <si>
    <t>7898697420118</t>
  </si>
  <si>
    <t>CX. BOLO ALTO 23X23X25 COM VISOR LISO KRAFT</t>
  </si>
  <si>
    <t>CX. BOLO ALTO 23X23X25 COM VISOR LISO LILÁS</t>
  </si>
  <si>
    <t>CX. BOLO ALTO 23X23X25 COM VISOR LISO MARRON</t>
  </si>
  <si>
    <t>CX. BOLO ALTO 23X23X25 COM VISOR LISO VERDE PISCINA</t>
  </si>
  <si>
    <t>204062230306</t>
  </si>
  <si>
    <t>7898627425039</t>
  </si>
  <si>
    <t>CX. BOLO ALTO 23X23X25 COM VISOR LISO WHITE</t>
  </si>
  <si>
    <t>204062260270</t>
  </si>
  <si>
    <t>7898627426807</t>
  </si>
  <si>
    <t>CX. BOLO ALTO 26X26X30 COM VISOR LAMINADO OURO</t>
  </si>
  <si>
    <t>204062260329</t>
  </si>
  <si>
    <t>7898697420125</t>
  </si>
  <si>
    <t>CX. BOLO ALTO 26X26X30 COM VISOR LISO KRAFT</t>
  </si>
  <si>
    <t>CX. BOLO ALTO 26X26X30 COM VISOR LISO LILÁS</t>
  </si>
  <si>
    <t>CX. BOLO ALTO 26X26X30 COM VISOR LISO MARRON</t>
  </si>
  <si>
    <t>CX. BOLO ALTO 26X26X30 COM VISOR LISO VERDE PISCINA</t>
  </si>
  <si>
    <t>204062260306</t>
  </si>
  <si>
    <t>7898627429990</t>
  </si>
  <si>
    <t>CX. BOLO ALTO 26X26X30 COM VISOR LISO WHITE</t>
  </si>
  <si>
    <t>204062280270</t>
  </si>
  <si>
    <t>7898627428856</t>
  </si>
  <si>
    <t>CX. BOLO ALTO 28X28X30 COM VISOR LAMINADO OURO</t>
  </si>
  <si>
    <t>204062280329</t>
  </si>
  <si>
    <t>7898697421108</t>
  </si>
  <si>
    <t>CX. BOLO ALTO 28X28X30 COM VISOR LISO KRAFT</t>
  </si>
  <si>
    <t>204062280306</t>
  </si>
  <si>
    <t>7898556705264</t>
  </si>
  <si>
    <t>CX. BOLO ALTO 28X28X30 COM VISOR LISO WHITE</t>
  </si>
  <si>
    <t>204062320270</t>
  </si>
  <si>
    <t>7898627426791</t>
  </si>
  <si>
    <t>CX. BOLO ALTO 32X32X30 COM VISOR LAMINADO OURO</t>
  </si>
  <si>
    <t>204062320306</t>
  </si>
  <si>
    <t>7898627425862</t>
  </si>
  <si>
    <t>CX. BOLO ALTO 32X32X30 COM VISOR LISO WHITE</t>
  </si>
  <si>
    <t>204062800306</t>
  </si>
  <si>
    <t>7898627425367</t>
  </si>
  <si>
    <t>CX. BOLO ALTO 32X32X55 COM VISOR LISO WHITE</t>
  </si>
  <si>
    <t>204071510524</t>
  </si>
  <si>
    <t>7898697421900</t>
  </si>
  <si>
    <t>CX. BOLO ALTO ACETATO 21,5X21,5 ESTAMPADO ARCO IRIS</t>
  </si>
  <si>
    <t>204071510555</t>
  </si>
  <si>
    <t>7898697420477</t>
  </si>
  <si>
    <t>CX. BOLO ALTO ACETATO 21,5X21,5 ESTAMPADO NATAL</t>
  </si>
  <si>
    <t>204071510329</t>
  </si>
  <si>
    <t>7898697420446</t>
  </si>
  <si>
    <t>CX. BOLO ALTO ACETATO 21,5X21,5 LISO KRAFT</t>
  </si>
  <si>
    <t>204071510306</t>
  </si>
  <si>
    <t>7898697420453</t>
  </si>
  <si>
    <t>CX. BOLO ALTO ACETATO 21,5X21,5 LISO WHITE</t>
  </si>
  <si>
    <t>204001230270</t>
  </si>
  <si>
    <t>7898627429556</t>
  </si>
  <si>
    <t>CX. BOLO ALTO PANORAMICO 23X23X25 LAMINADO OURO</t>
  </si>
  <si>
    <t>204001230329</t>
  </si>
  <si>
    <t>7898627429563</t>
  </si>
  <si>
    <t>CX. BOLO ALTO PANORAMICO 23X23X25 LISO KRAFT</t>
  </si>
  <si>
    <t>204001230306</t>
  </si>
  <si>
    <t>7898944878143</t>
  </si>
  <si>
    <t>CX. BOLO ALTO PANORAMICO 23X23X25 LISO WHITE</t>
  </si>
  <si>
    <t>203044620270</t>
  </si>
  <si>
    <t>7898627428474</t>
  </si>
  <si>
    <t>CX. BOLO BOX 18X18X18 COM VISOR E ALÇA LAMINADO OURO</t>
  </si>
  <si>
    <t>203044620306</t>
  </si>
  <si>
    <t>7898627428627</t>
  </si>
  <si>
    <t>CX. BOLO BOX 18X18X18 COM VISOR E ALÇA LISO WHITE</t>
  </si>
  <si>
    <t>203044630555</t>
  </si>
  <si>
    <t>7898697420484</t>
  </si>
  <si>
    <t>CX. BOLO BOX 18X18X20 COM VISOR E ALÇA NATAL</t>
  </si>
  <si>
    <t>203044490555</t>
  </si>
  <si>
    <t>7898697420491</t>
  </si>
  <si>
    <t>CX. BOLO BOX 20X20X20 COM VISOR E ALÇA NATAL</t>
  </si>
  <si>
    <t>203044560270</t>
  </si>
  <si>
    <t>7898627429785</t>
  </si>
  <si>
    <t>CX. BOLO BOX 22X22X20 COM VISOR E ALÇA LAMINADO OURO</t>
  </si>
  <si>
    <t>203044560306</t>
  </si>
  <si>
    <t>7898627429792</t>
  </si>
  <si>
    <t>CX. BOLO BOX 22X22X20 COM VISOR E ALÇA LISO WHITE</t>
  </si>
  <si>
    <t>203044570270</t>
  </si>
  <si>
    <t>7898627428498</t>
  </si>
  <si>
    <t>CX. BOLO BOX 26X26X20 COM VISOR E ALÇA LAMINADO OURO</t>
  </si>
  <si>
    <t>203044570306</t>
  </si>
  <si>
    <t>7898627428467</t>
  </si>
  <si>
    <t>CX. BOLO BOX 26X26X20 COM VISOR E ALÇA LISO WHITE</t>
  </si>
  <si>
    <t>204085000306</t>
  </si>
  <si>
    <t>7898697421696</t>
  </si>
  <si>
    <t>CX. BOLO CENARIO COM GAVETA PARA 25 DOCES LISO WHITE</t>
  </si>
  <si>
    <t>204085000117</t>
  </si>
  <si>
    <t>7898697422570</t>
  </si>
  <si>
    <t>204057000529</t>
  </si>
  <si>
    <t>7898627427446</t>
  </si>
  <si>
    <t>CX. BOLO FATIA  ESTAMPADO KRAFT PCT. C/ 10 UNIDADES</t>
  </si>
  <si>
    <t>204057000329</t>
  </si>
  <si>
    <t>7898627428764</t>
  </si>
  <si>
    <t>CX. BOLO FATIA  LISO KRAFT PCT. C/ 10 UNIDADES</t>
  </si>
  <si>
    <t>204057000320</t>
  </si>
  <si>
    <t>7898627427491</t>
  </si>
  <si>
    <t>CX. BOLO FATIA  LISO VERMELHO PCT. C/ 10 UNIDADES</t>
  </si>
  <si>
    <t>204057000306</t>
  </si>
  <si>
    <t>7898627429983</t>
  </si>
  <si>
    <t>CX. BOLO FATIA  LISO WHITE PCT. C/ 10 UNIDADES</t>
  </si>
  <si>
    <t>204058000270</t>
  </si>
  <si>
    <t>7898627425954</t>
  </si>
  <si>
    <t>CX. BOLO PLATAFORMA  TAMPA ACETADO LAMINADO OURO 21X21X12cm</t>
  </si>
  <si>
    <t>204058000329</t>
  </si>
  <si>
    <t>7898556705981</t>
  </si>
  <si>
    <t>CX. BOLO PLATAFORMA  TAMPA ACETADO LISO KRAFT TAMPA 21X21X12cm</t>
  </si>
  <si>
    <t>204058000320</t>
  </si>
  <si>
    <t>7898556707503</t>
  </si>
  <si>
    <t>CX. BOLO PLATAFORMA  TAMPA ACETADO LISO VERMELHO 21X21X12cm</t>
  </si>
  <si>
    <t>204058000306</t>
  </si>
  <si>
    <t>7898556707466</t>
  </si>
  <si>
    <t>CX. BOLO PLATAFORMA  TAMPA ACETADO LISO WHITE 21X21X12cm</t>
  </si>
  <si>
    <t>204056810529</t>
  </si>
  <si>
    <t>7898627427484</t>
  </si>
  <si>
    <t>CX. BOLO PRATICA 26X26X12 COM VISOR ESTAMPADO KRAFT</t>
  </si>
  <si>
    <t>203040000329</t>
  </si>
  <si>
    <t>7898627428801</t>
  </si>
  <si>
    <t>CX. BOLO VERSATIL COM VISOR  LISO KRAFT</t>
  </si>
  <si>
    <t>203040000306</t>
  </si>
  <si>
    <t>7898627427453</t>
  </si>
  <si>
    <t>CX. BOLO VERSATIL COM VISOR  LISO WHITE</t>
  </si>
  <si>
    <t>203040000529</t>
  </si>
  <si>
    <t>7898627428818</t>
  </si>
  <si>
    <t>CX. BOLO VERSATIL COM VISOR ESTAMPADO KRAFT</t>
  </si>
  <si>
    <t>203041000555</t>
  </si>
  <si>
    <t>7898627429396</t>
  </si>
  <si>
    <t>CX. BOLO VERSATIL COM VISOR NATAL</t>
  </si>
  <si>
    <t>204013640506</t>
  </si>
  <si>
    <t>7898697422556</t>
  </si>
  <si>
    <t>CX. SOFT BOLO 21X21X12 LISO WHITE</t>
  </si>
  <si>
    <t>204013600506</t>
  </si>
  <si>
    <t>7898697422174</t>
  </si>
  <si>
    <t>CX. SOFT BOLO 26X26X12,5 LISO WHITE</t>
  </si>
  <si>
    <t>204013610506</t>
  </si>
  <si>
    <t>7898697422563</t>
  </si>
  <si>
    <t>CX. SOFT BOLO 31X31X12,5 LISO WHITE</t>
  </si>
  <si>
    <t>204004230506</t>
  </si>
  <si>
    <t>7898697422242</t>
  </si>
  <si>
    <t>CX. SOFT BOLO ALTO 23X23X25 LISO WHITE</t>
  </si>
  <si>
    <t>204004260506</t>
  </si>
  <si>
    <t>7898697422259</t>
  </si>
  <si>
    <t>CX. SOFT BOLO ALTO 26X26X30 LISO WHITE</t>
  </si>
  <si>
    <t>204004320506</t>
  </si>
  <si>
    <t>7898697422266</t>
  </si>
  <si>
    <t>CX. SOFT BOLO ALTO 32X32X30 LISO WHITE</t>
  </si>
  <si>
    <t>212013650506</t>
  </si>
  <si>
    <t>7898697422204</t>
  </si>
  <si>
    <t>CX. SOFT SALGADO 20X20X06 LISO WHITE</t>
  </si>
  <si>
    <t>212013710506</t>
  </si>
  <si>
    <t>7898697422211</t>
  </si>
  <si>
    <t>CX. SOFT SALGADO 25X25X07 LISO WHITE</t>
  </si>
  <si>
    <t>212013730506</t>
  </si>
  <si>
    <t>7898697422785</t>
  </si>
  <si>
    <t>CX. SOFT SALGADO 30X30X07 LISO WHITE</t>
  </si>
  <si>
    <t>202089060555</t>
  </si>
  <si>
    <t>7898627429389</t>
  </si>
  <si>
    <t>CX. BOMBOM ARVORE ESTAMPADO NATAL</t>
  </si>
  <si>
    <t>202089060270</t>
  </si>
  <si>
    <t>7898627429457</t>
  </si>
  <si>
    <t>CX. BOMBOM ARVORE LAMINADO OURO</t>
  </si>
  <si>
    <t>202089060329</t>
  </si>
  <si>
    <t>7898627421567</t>
  </si>
  <si>
    <t>CX. BOMBOM ARVORE LISO KRAFT</t>
  </si>
  <si>
    <t>202089060318</t>
  </si>
  <si>
    <t>7898627421574</t>
  </si>
  <si>
    <t>CX. BOMBOM ARVORE LISO VERDE BANDEIRA</t>
  </si>
  <si>
    <t>202089060320</t>
  </si>
  <si>
    <t>7898627421581</t>
  </si>
  <si>
    <t>CX. BOMBOM ARVORE LISO VERMELHO</t>
  </si>
  <si>
    <t>202029000270</t>
  </si>
  <si>
    <t>7898627428191</t>
  </si>
  <si>
    <t>CX. BOMBOM E FLOR  LAMINADO OURO PCT. C/ 10 UNIDADES</t>
  </si>
  <si>
    <t>202029000301</t>
  </si>
  <si>
    <t>7898627428283</t>
  </si>
  <si>
    <t>CX. BOMBOM E FLOR  LISO AMARELO PCT. C/ 10 UNIDADES</t>
  </si>
  <si>
    <t>202029000313</t>
  </si>
  <si>
    <t>7898627428269</t>
  </si>
  <si>
    <t>CX. BOMBOM E FLOR  LISO PRETO PCT. C/ 10 UNIDADES</t>
  </si>
  <si>
    <t>202029000315</t>
  </si>
  <si>
    <t>7898627428290</t>
  </si>
  <si>
    <t>CX. BOMBOM E FLOR  LISO ROSA CLARO PCT. C/ 10 UNIDADES</t>
  </si>
  <si>
    <t>202029000322</t>
  </si>
  <si>
    <t>7898627428207</t>
  </si>
  <si>
    <t>CX. BOMBOM E FLOR  LISO ROSE PCT. C/ 10 UNIDADES</t>
  </si>
  <si>
    <t>202029000320</t>
  </si>
  <si>
    <t>7898627428276</t>
  </si>
  <si>
    <t>CX. BOMBOM E FLOR  LISO VERMELHO PCT. C/ 10 UNIDADES</t>
  </si>
  <si>
    <t>202029000306</t>
  </si>
  <si>
    <t>7898627428382</t>
  </si>
  <si>
    <t>CX. BOMBOM E FLOR  LISO WHITE PCT. C/ 10 UNIDADES</t>
  </si>
  <si>
    <t>202046000270</t>
  </si>
  <si>
    <t>7898627428580</t>
  </si>
  <si>
    <t>CX. BOMBOM E FLOR COM VISOR LAMINADO OURO PCT. C/ 10 UNIDADES</t>
  </si>
  <si>
    <t>202046000301</t>
  </si>
  <si>
    <t>7898627428573</t>
  </si>
  <si>
    <t>CX. BOMBOM E FLOR COM VISOR LISO AMARELO PCT. C/ 10 UNIDADES</t>
  </si>
  <si>
    <t>202046000313</t>
  </si>
  <si>
    <t>7898627428528</t>
  </si>
  <si>
    <t>CX. BOMBOM E FLOR COM VISOR LISO PRETO PCT. C/ 10 UNIDADES</t>
  </si>
  <si>
    <t>202046000315</t>
  </si>
  <si>
    <t>7898627428511</t>
  </si>
  <si>
    <t>CX. BOMBOM E FLOR COM VISOR LISO ROSA CLARO PCT. C/ 10 UNIDADES</t>
  </si>
  <si>
    <t>202046000320</t>
  </si>
  <si>
    <t>7898627428504</t>
  </si>
  <si>
    <t>CX. BOMBOM E FLOR COM VISOR LISO VERMELHO PCT. C/ 10 UNIDADES</t>
  </si>
  <si>
    <t>202046000306</t>
  </si>
  <si>
    <t>7898627428566</t>
  </si>
  <si>
    <t>CX. BOMBOM E FLOR COM VISOR LISO WHITE PCT. C/ 10 UNIDADES</t>
  </si>
  <si>
    <t>202069900304</t>
  </si>
  <si>
    <t>7898556706476</t>
  </si>
  <si>
    <t>CX. BOMBOM N02 TAMPA ACETATO LISO AZUL CLARO PCT. C/ 02 UNI</t>
  </si>
  <si>
    <t>202069900329</t>
  </si>
  <si>
    <t>7898556705233</t>
  </si>
  <si>
    <t>CX. BOMBOM N02 TAMPA ACETATO LISO KRAFT PCT. C/ 02 UNIDADES</t>
  </si>
  <si>
    <t>202069900310</t>
  </si>
  <si>
    <t>7898627428986</t>
  </si>
  <si>
    <t>CX. BOMBOM N02 TAMPA ACETATO LISO MARROM PCT. C/ 02 UNIDADES</t>
  </si>
  <si>
    <t>202069900315</t>
  </si>
  <si>
    <t>7898556706469</t>
  </si>
  <si>
    <t>CX. BOMBOM N02 TAMPA ACETATO LISO ROSA CLARO PCT. C/ 02 UNI</t>
  </si>
  <si>
    <t>202069900321</t>
  </si>
  <si>
    <t>7898556706537</t>
  </si>
  <si>
    <t>CX. BOMBOM N02 TAMPA ACETATO LISO VERDE PISCINA PCT. C/ 02 UNID.</t>
  </si>
  <si>
    <t>202069900320</t>
  </si>
  <si>
    <t>7898556706483</t>
  </si>
  <si>
    <t>CX. BOMBOM N02 TAMPA ACETATO LISO VERMELHO PCT. C/ 02 UNI</t>
  </si>
  <si>
    <t>202069900306</t>
  </si>
  <si>
    <t>7898627420799</t>
  </si>
  <si>
    <t>CX. BOMBOM N02 TAMPA ACETATO LISO WHITE PCT. C/ 02 UNIDADES</t>
  </si>
  <si>
    <t>202069030270</t>
  </si>
  <si>
    <t>7898697421702</t>
  </si>
  <si>
    <t>CX. BOMBOM N03 TAMPA ACETATO LAMINADO OURO</t>
  </si>
  <si>
    <t>202069030304</t>
  </si>
  <si>
    <t>7898556709729</t>
  </si>
  <si>
    <t>CX. BOMBOM N03 TAMPA ACETATO LISO AZUL CLARO</t>
  </si>
  <si>
    <t>202069030329</t>
  </si>
  <si>
    <t>7898556705240</t>
  </si>
  <si>
    <t>CX. BOMBOM N03 TAMPA ACETATO LISO KRAFT</t>
  </si>
  <si>
    <t>202069030310</t>
  </si>
  <si>
    <t>7898627420867</t>
  </si>
  <si>
    <t>CX. BOMBOM N03 TAMPA ACETATO LISO MARROM</t>
  </si>
  <si>
    <t>202069030315</t>
  </si>
  <si>
    <t>7898556709712</t>
  </si>
  <si>
    <t>CX. BOMBOM N03 TAMPA ACETATO LISO ROSA CLARO</t>
  </si>
  <si>
    <t>202069030321</t>
  </si>
  <si>
    <t>7898556709750</t>
  </si>
  <si>
    <t>CX. BOMBOM N03 TAMPA ACETATO LISO VERDE PISCINA</t>
  </si>
  <si>
    <t>202069030320</t>
  </si>
  <si>
    <t>7898556709736</t>
  </si>
  <si>
    <t>CX. BOMBOM N03 TAMPA ACETATO LISO VERMELHO</t>
  </si>
  <si>
    <t>202069030306</t>
  </si>
  <si>
    <t>7898627420805</t>
  </si>
  <si>
    <t>CX. BOMBOM N03 TAMPA ACETATO LISO WHITE</t>
  </si>
  <si>
    <t>202099040270</t>
  </si>
  <si>
    <t>7898627426258</t>
  </si>
  <si>
    <t>CX. BOMBOM N04 COM VISOR LAMINADO OURO</t>
  </si>
  <si>
    <t>202099040304</t>
  </si>
  <si>
    <t>7898627427873</t>
  </si>
  <si>
    <t>CX. BOMBOM N04 COM VISOR LISO AZUL CLARO</t>
  </si>
  <si>
    <t>202099040329</t>
  </si>
  <si>
    <t>7898627426289</t>
  </si>
  <si>
    <t>CX. BOMBOM N04 COM VISOR LISO KRAFT</t>
  </si>
  <si>
    <t>202099040310</t>
  </si>
  <si>
    <t>7898627426302</t>
  </si>
  <si>
    <t>CX. BOMBOM N04 COM VISOR LISO MARROM</t>
  </si>
  <si>
    <t>202099040315</t>
  </si>
  <si>
    <t>7898627427880</t>
  </si>
  <si>
    <t>CX. BOMBOM N04 COM VISOR LISO ROSA CLARO</t>
  </si>
  <si>
    <t>202099040321</t>
  </si>
  <si>
    <t>7898627426296</t>
  </si>
  <si>
    <t>CX. BOMBOM N04 COM VISOR LISO VERDE PISCINA</t>
  </si>
  <si>
    <t>202099040320</t>
  </si>
  <si>
    <t>7898627426272</t>
  </si>
  <si>
    <t>CX. BOMBOM N04 COM VISOR LISO VERMELHO</t>
  </si>
  <si>
    <t>202099040306</t>
  </si>
  <si>
    <t>7898627426265</t>
  </si>
  <si>
    <t>CX. BOMBOM N04 COM VISOR TAMPA VISOR LISO WHITE</t>
  </si>
  <si>
    <t>202099060270</t>
  </si>
  <si>
    <t>7898627425985</t>
  </si>
  <si>
    <t>CX. BOMBOM N06 COM VISOR LAMINADO OURO</t>
  </si>
  <si>
    <t>202099060304</t>
  </si>
  <si>
    <t>7898556709538</t>
  </si>
  <si>
    <t>CX. BOMBOM N06 COM VISOR LISO AZUL CLARO</t>
  </si>
  <si>
    <t>202099060329</t>
  </si>
  <si>
    <t>7898556706162</t>
  </si>
  <si>
    <t>CX. BOMBOM N06 COM VISOR LISO KRAFT</t>
  </si>
  <si>
    <t>202099060310</t>
  </si>
  <si>
    <t>7898556709705</t>
  </si>
  <si>
    <t>CX. BOMBOM N06 COM VISOR LISO MARROM</t>
  </si>
  <si>
    <t>202099060315</t>
  </si>
  <si>
    <t>7898556709521</t>
  </si>
  <si>
    <t>CX. BOMBOM N06 COM VISOR LISO ROSA CLARO</t>
  </si>
  <si>
    <t>202099060321</t>
  </si>
  <si>
    <t>7898556709668</t>
  </si>
  <si>
    <t>CX. BOMBOM N06 COM VISOR LISO VERDE PISCINA</t>
  </si>
  <si>
    <t>202099060320</t>
  </si>
  <si>
    <t>7898556709545</t>
  </si>
  <si>
    <t>CX. BOMBOM N06 COM VISOR LISO VERMELHO</t>
  </si>
  <si>
    <t>202099060306</t>
  </si>
  <si>
    <t>7898627420874</t>
  </si>
  <si>
    <t>CX. BOMBOM N06 COM VISOR LISO WHITE</t>
  </si>
  <si>
    <t>202099060555</t>
  </si>
  <si>
    <t>7898627429402</t>
  </si>
  <si>
    <t>CX. BOMBOM N06 TAMPA VISOR ESTAMPADO NATAL</t>
  </si>
  <si>
    <t>202099080270</t>
  </si>
  <si>
    <t>7898627425947</t>
  </si>
  <si>
    <t>CX. BOMBOM N08 COM VISOR LAMINADO OURO</t>
  </si>
  <si>
    <t>202099080304</t>
  </si>
  <si>
    <t>7898556706667</t>
  </si>
  <si>
    <t>CX. BOMBOM N08 COM VISOR LISO AZUL CLARO</t>
  </si>
  <si>
    <t>202099080329</t>
  </si>
  <si>
    <t>7898556705257</t>
  </si>
  <si>
    <t>CX. BOMBOM N08 COM VISOR LISO KRAFT</t>
  </si>
  <si>
    <t>202099080310</t>
  </si>
  <si>
    <t>7898556706681</t>
  </si>
  <si>
    <t>CX. BOMBOM N08 COM VISOR LISO MARROM</t>
  </si>
  <si>
    <t>202099080315</t>
  </si>
  <si>
    <t>7898556706674</t>
  </si>
  <si>
    <t>CX. BOMBOM N08 COM VISOR LISO ROSA CLARO</t>
  </si>
  <si>
    <t>202099080321</t>
  </si>
  <si>
    <t>7898697422853</t>
  </si>
  <si>
    <t>CX. BOMBOM N08 COM VISOR LISO VERDE PISCINA</t>
  </si>
  <si>
    <t>202099080320</t>
  </si>
  <si>
    <t>7898556706711</t>
  </si>
  <si>
    <t>CX. BOMBOM N08 COM VISOR LISO VERMELHO</t>
  </si>
  <si>
    <t>202099080306</t>
  </si>
  <si>
    <t>7898556706704</t>
  </si>
  <si>
    <t>CX. BOMBOM N08 COM VISOR LISO WHITE</t>
  </si>
  <si>
    <t>202099110270</t>
  </si>
  <si>
    <t>7898627425923</t>
  </si>
  <si>
    <t>CX. BOMBOM N09 COM VISOR LAMINADO OURO</t>
  </si>
  <si>
    <t>202099110304</t>
  </si>
  <si>
    <t>7898627425657</t>
  </si>
  <si>
    <t>CX. BOMBOM N09 COM VISOR LISO AZUL CLARO</t>
  </si>
  <si>
    <t>202099110329</t>
  </si>
  <si>
    <t>7898627426708</t>
  </si>
  <si>
    <t>CX. BOMBOM N09 COM VISOR LISO KRAFT</t>
  </si>
  <si>
    <t>202099110310</t>
  </si>
  <si>
    <t>7898627425664</t>
  </si>
  <si>
    <t>CX. BOMBOM N09 COM VISOR LISO MARROM</t>
  </si>
  <si>
    <t>202099110315</t>
  </si>
  <si>
    <t>7898627425640</t>
  </si>
  <si>
    <t>CX. BOMBOM N09 COM VISOR LISO ROSA CLARO</t>
  </si>
  <si>
    <t>202099110321</t>
  </si>
  <si>
    <t>7898627428863</t>
  </si>
  <si>
    <t>CX. BOMBOM N09 COM VISOR LISO VERDE PISCINA</t>
  </si>
  <si>
    <t>202099110320</t>
  </si>
  <si>
    <t>7898627425633</t>
  </si>
  <si>
    <t>CX. BOMBOM N09 COM VISOR LISO VERMELHO</t>
  </si>
  <si>
    <t>202099110306</t>
  </si>
  <si>
    <t>7898627425626</t>
  </si>
  <si>
    <t>CX. BOMBOM N09 COM VISOR LISO WHITE</t>
  </si>
  <si>
    <t>202099920270</t>
  </si>
  <si>
    <t>7898627425916</t>
  </si>
  <si>
    <t>CX. BOMBOM N12 COM VISOR LAMINADO OURO</t>
  </si>
  <si>
    <t>202099920304</t>
  </si>
  <si>
    <t>7898627425701</t>
  </si>
  <si>
    <t>CX. BOMBOM N12 COM VISOR LISO AZUL CLARO</t>
  </si>
  <si>
    <t>202099920329</t>
  </si>
  <si>
    <t>7898627426371</t>
  </si>
  <si>
    <t>CX. BOMBOM N12 COM VISOR LISO KRAFT</t>
  </si>
  <si>
    <t>202099920310</t>
  </si>
  <si>
    <t>7898627425718</t>
  </si>
  <si>
    <t>CX. BOMBOM N12 COM VISOR LISO MARROM</t>
  </si>
  <si>
    <t>202099920315</t>
  </si>
  <si>
    <t>7898627425695</t>
  </si>
  <si>
    <t>CX. BOMBOM N12 COM VISOR LISO ROSA CLARO</t>
  </si>
  <si>
    <t>202099920321</t>
  </si>
  <si>
    <t>7898697422877</t>
  </si>
  <si>
    <t>CX. BOMBOM N12 COM VISOR LISO VERDE PISCINA</t>
  </si>
  <si>
    <t>202099920320</t>
  </si>
  <si>
    <t>7898627425688</t>
  </si>
  <si>
    <t>CX. BOMBOM N12 COM VISOR LISO VERMELHO</t>
  </si>
  <si>
    <t>202099920306</t>
  </si>
  <si>
    <t>7898627425671</t>
  </si>
  <si>
    <t>CX. BOMBOM N12 COM VISOR LISO WHITE</t>
  </si>
  <si>
    <t>202099160270</t>
  </si>
  <si>
    <t>7898627429242</t>
  </si>
  <si>
    <t>CX. BOMBOM N16 COM VISOR LAMINADO OURO</t>
  </si>
  <si>
    <t>202099160304</t>
  </si>
  <si>
    <t>7898627425770</t>
  </si>
  <si>
    <t>CX. BOMBOM N16 COM VISOR LISO AZUL CLARO</t>
  </si>
  <si>
    <t>202099160329</t>
  </si>
  <si>
    <t>7898627429037</t>
  </si>
  <si>
    <t>CX. BOMBOM N16 COM VISOR LISO KRAFT</t>
  </si>
  <si>
    <t>202099160310</t>
  </si>
  <si>
    <t>7898627425787</t>
  </si>
  <si>
    <t>CX. BOMBOM N16 COM VISOR LISO MARROM</t>
  </si>
  <si>
    <t>202099160315</t>
  </si>
  <si>
    <t>7898627425749</t>
  </si>
  <si>
    <t>CX. BOMBOM N16 COM VISOR LISO ROSA CLARO</t>
  </si>
  <si>
    <t>CX. BOMBOM N16 COM VISOR LISO VERDE PISCINA</t>
  </si>
  <si>
    <t>202099160320</t>
  </si>
  <si>
    <t>7898627425732</t>
  </si>
  <si>
    <t>CX. BOMBOM N16 COM VISOR LISO VERMELHO</t>
  </si>
  <si>
    <t>202099160306</t>
  </si>
  <si>
    <t>7898627425725</t>
  </si>
  <si>
    <t>CX. BOMBOM N16 COM VISOR LISO WHITE</t>
  </si>
  <si>
    <t>202099960329</t>
  </si>
  <si>
    <t>7898697422655</t>
  </si>
  <si>
    <t>CX. BOMBOM N25 COM VISOR LISO KRAFT</t>
  </si>
  <si>
    <t>202099960306</t>
  </si>
  <si>
    <t>7898627426470</t>
  </si>
  <si>
    <t>CX. BOMBOM N25 COM VISOR LISO WHITE</t>
  </si>
  <si>
    <t>202099500329</t>
  </si>
  <si>
    <t>7898627425824</t>
  </si>
  <si>
    <t>CX. BOMBOM N50 COM VISOR LISO KRAFT</t>
  </si>
  <si>
    <t>202099500306</t>
  </si>
  <si>
    <t>CX. BOMBOM N50 COM VISOR LISO WHITE</t>
  </si>
  <si>
    <t>202099100329</t>
  </si>
  <si>
    <t>7898697422617</t>
  </si>
  <si>
    <t>CX. BOMBOM Nº 100 COM VISOR LISO KRAFT</t>
  </si>
  <si>
    <t>202099100306</t>
  </si>
  <si>
    <t>7898697421917</t>
  </si>
  <si>
    <t>CX. BOMBOM Nº 100 COM VISOR LISO WHITE</t>
  </si>
  <si>
    <t>203042450270</t>
  </si>
  <si>
    <t>7898627429594</t>
  </si>
  <si>
    <t>CX. BROWNIE PARA 2 UNIDADES 16,5X9X4,5 LAMINADO OURO</t>
  </si>
  <si>
    <t>203042450329</t>
  </si>
  <si>
    <t>7898627429600</t>
  </si>
  <si>
    <t>CX. BROWNIE PARA 2 UNIDADES 16,5X9X4,5 LISO KRAFT</t>
  </si>
  <si>
    <t>203042450306</t>
  </si>
  <si>
    <t>7898627428603</t>
  </si>
  <si>
    <t>CX. BROWNIE PARA 2 UNIDADES 16,5X9X4,5 LISO WHITE</t>
  </si>
  <si>
    <t>203043460270</t>
  </si>
  <si>
    <t>7898627429631</t>
  </si>
  <si>
    <t>CX. BROWNIE PARA 3 UNIDADES 23,5X9X4,5 LAMINADO OURO</t>
  </si>
  <si>
    <t>203043460329</t>
  </si>
  <si>
    <t>7898627429648</t>
  </si>
  <si>
    <t>CX. BROWNIE PARA 3 UNIDADES 23,5X9X4,5 LISO KRAFT</t>
  </si>
  <si>
    <t>203043460306</t>
  </si>
  <si>
    <t>7898627429624</t>
  </si>
  <si>
    <t>CX. BROWNIE PARA 3 UNIDADES 23,5X9X4,5 LISO WHITE</t>
  </si>
  <si>
    <t>223099530315</t>
  </si>
  <si>
    <t>7898697421528</t>
  </si>
  <si>
    <t>CX. CHOCO BOX CORAÇÃO E DOCES TAMPA VISOR 500G ESTAMP. ROSA</t>
  </si>
  <si>
    <t>7898697422426</t>
  </si>
  <si>
    <t>CX. CHOCO BOX CORAÇÃO E DOCES TAMPA VISOR 500G I LOVE YOU</t>
  </si>
  <si>
    <t>223099530137</t>
  </si>
  <si>
    <t>7898697421542</t>
  </si>
  <si>
    <t>CX. CHOCO BOX CORAÇÃO E DOCES TAMPA VISOR 500G LAMINADO OURO</t>
  </si>
  <si>
    <t>CX. CHOCO BOX CORAÇÃO E DOCES TAMPA VISOR 500G LISO KRAFT</t>
  </si>
  <si>
    <t>205099530552</t>
  </si>
  <si>
    <t>7898947193311</t>
  </si>
  <si>
    <t>CX. CORAÇÃO TAMPA VISOR 500G ADORAVEL PCT. C/ 05 UNIDADES</t>
  </si>
  <si>
    <t>205099530554</t>
  </si>
  <si>
    <t>7898947193366</t>
  </si>
  <si>
    <t>CX. CORAÇAO TAMPA VISOR 500G ARABESCO PCT. C/ 05 UNIDADES</t>
  </si>
  <si>
    <t>205099530556</t>
  </si>
  <si>
    <t>7898947193359</t>
  </si>
  <si>
    <t>CX. CORAÇAO TAMPA VISOR 500G FLORAL PCT. C/ 05 UNIDADES</t>
  </si>
  <si>
    <t>204045010304</t>
  </si>
  <si>
    <t>7898627421680</t>
  </si>
  <si>
    <t>CX. CUPCAKE N01 TAMPA ACETADO LISO AZUL CLARO</t>
  </si>
  <si>
    <t>204045010329</t>
  </si>
  <si>
    <t>7898627422106</t>
  </si>
  <si>
    <t>CX. CUPCAKE N01 TAMPA ACETADO LISO KRAFT</t>
  </si>
  <si>
    <t>204045010310</t>
  </si>
  <si>
    <t>7898627422229</t>
  </si>
  <si>
    <t>CX. CUPCAKE N01 TAMPA ACETADO LISO MARROM</t>
  </si>
  <si>
    <t>204045010315</t>
  </si>
  <si>
    <t>7898627422236</t>
  </si>
  <si>
    <t>CX. CUPCAKE N01 TAMPA ACETADO LISO ROSA CLARO</t>
  </si>
  <si>
    <t>204045010320</t>
  </si>
  <si>
    <t>7898556701846</t>
  </si>
  <si>
    <t>CX. CUPCAKE N01 TAMPA ACETADO LISO VERMELHO</t>
  </si>
  <si>
    <t>204045010306</t>
  </si>
  <si>
    <t>7898556701822</t>
  </si>
  <si>
    <t>CX. CUPCAKE N01 TAMPA ACETADO LISO WHITE</t>
  </si>
  <si>
    <t>204045020304</t>
  </si>
  <si>
    <t>7898627423196</t>
  </si>
  <si>
    <t>CX. CUPCAKE N02 TAMPA ACETADO LISO AZUL CLARO</t>
  </si>
  <si>
    <t>204045020329</t>
  </si>
  <si>
    <t>7898627423288</t>
  </si>
  <si>
    <t>CX. CUPCAKE N02 TAMPA ACETADO LISO KRAFT</t>
  </si>
  <si>
    <t>204045020310</t>
  </si>
  <si>
    <t>7898627423301</t>
  </si>
  <si>
    <t>CX. CUPCAKE N02 TAMPA ACETADO LISO MARROM</t>
  </si>
  <si>
    <t>204045020315</t>
  </si>
  <si>
    <t>7898627423332</t>
  </si>
  <si>
    <t>CX. CUPCAKE N02 TAMPA ACETADO LISO ROSA CLARO</t>
  </si>
  <si>
    <t>204045020320</t>
  </si>
  <si>
    <t>7898627423349</t>
  </si>
  <si>
    <t>CX. CUPCAKE N02 TAMPA ACETADO LISO VERMELHO</t>
  </si>
  <si>
    <t>204045020306</t>
  </si>
  <si>
    <t>7898627423271</t>
  </si>
  <si>
    <t>CX. CUPCAKE N02 TAMPA ACETADO LISO WHITE</t>
  </si>
  <si>
    <t>204045040304</t>
  </si>
  <si>
    <t>7898958740436</t>
  </si>
  <si>
    <t>CX. CUPCAKE N04 TAMPA ACETADO LISO AZUL CLARO</t>
  </si>
  <si>
    <t>204045040329</t>
  </si>
  <si>
    <t>7898958740450</t>
  </si>
  <si>
    <t>CX. CUPCAKE N04 TAMPA ACETADO LISO KRAFT</t>
  </si>
  <si>
    <t>204045040310</t>
  </si>
  <si>
    <t>7898958740474</t>
  </si>
  <si>
    <t>CX. CUPCAKE N04 TAMPA ACETADO LISO MARROM</t>
  </si>
  <si>
    <t>204045040315</t>
  </si>
  <si>
    <t>7898958740498</t>
  </si>
  <si>
    <t>CX. CUPCAKE N04 TAMPA ACETADO LISO ROSA CLARO</t>
  </si>
  <si>
    <t>204045040320</t>
  </si>
  <si>
    <t>7898958740504</t>
  </si>
  <si>
    <t>CX. CUPCAKE N04 TAMPA ACETADO LISO VERMELHO</t>
  </si>
  <si>
    <t>204045040306</t>
  </si>
  <si>
    <t>7898627421550</t>
  </si>
  <si>
    <t>CX. CUPCAKE N04 TAMPA ACETADO LISO WHITE</t>
  </si>
  <si>
    <t>203067440270</t>
  </si>
  <si>
    <t>7898627426739</t>
  </si>
  <si>
    <t>CX. DIVERSAS 440X340X120 LAMINADO OURO</t>
  </si>
  <si>
    <t>203067440306</t>
  </si>
  <si>
    <t>7898627423752</t>
  </si>
  <si>
    <t>CX. DIVERSAS 440X340X120 LISO WHITE</t>
  </si>
  <si>
    <t>203067480270</t>
  </si>
  <si>
    <t>7898627426746</t>
  </si>
  <si>
    <t>CX. DIVERSAS 480X360X120 LAMINADO OURO</t>
  </si>
  <si>
    <t>203067480306</t>
  </si>
  <si>
    <t>7898627423745</t>
  </si>
  <si>
    <t>CX. DIVERSAS 480X360X120 LISO WHITE</t>
  </si>
  <si>
    <t>203067940270</t>
  </si>
  <si>
    <t>7898627426753</t>
  </si>
  <si>
    <t>CX. DIVERSAS COM VISOR 230X230X180 LAMINADO OURO</t>
  </si>
  <si>
    <t>203067940329</t>
  </si>
  <si>
    <t>7898697420088</t>
  </si>
  <si>
    <t>CX. DIVERSAS COM VISOR 230X230X180 LISO KRAFT</t>
  </si>
  <si>
    <t>CX. DIVERSAS COM VISOR 230X230X180 LISO LILAS</t>
  </si>
  <si>
    <t>CX. DIVERSAS COM VISOR 230X230X180 LISO MARROM</t>
  </si>
  <si>
    <t>CX. DIVERSAS COM VISOR 230X230X180 LISO VERDE PISCINA</t>
  </si>
  <si>
    <t>203067940306</t>
  </si>
  <si>
    <t>7898627425381</t>
  </si>
  <si>
    <t>CX. DIVERSAS COM VISOR 230X230X180 LISO WHITE</t>
  </si>
  <si>
    <t>203067970270</t>
  </si>
  <si>
    <t>7898627427705</t>
  </si>
  <si>
    <t>CX. DIVERSAS COM VISOR 260X260X120 LAMINADO OURO</t>
  </si>
  <si>
    <t>203067970329</t>
  </si>
  <si>
    <t>7898697420095</t>
  </si>
  <si>
    <t>CX. DIVERSAS COM VISOR 260X260X120 LISO KRAFT</t>
  </si>
  <si>
    <t>CX. DIVERSAS COM VISOR 260X260X120 LISO LILAS</t>
  </si>
  <si>
    <t>CX. DIVERSAS COM VISOR 260X260X120 LISO MARROM</t>
  </si>
  <si>
    <t>CX. DIVERSAS COM VISOR 260X260X120 LISO VERDE PISCINA</t>
  </si>
  <si>
    <t>203067970306</t>
  </si>
  <si>
    <t>7898627423783</t>
  </si>
  <si>
    <t>CX. DIVERSAS COM VISOR 260X260X120 LISO WHITE</t>
  </si>
  <si>
    <t>203067890270</t>
  </si>
  <si>
    <t>7898627426760</t>
  </si>
  <si>
    <t>CX. DIVERSAS COM VISOR 320X320X150 LAMINADO OURO</t>
  </si>
  <si>
    <t>203067890329</t>
  </si>
  <si>
    <t>7898627428443</t>
  </si>
  <si>
    <t>CX. DIVERSAS COM VISOR 320X320X150 LISO KRAFT</t>
  </si>
  <si>
    <t>203067890306</t>
  </si>
  <si>
    <t>7898697420019</t>
  </si>
  <si>
    <t>CX. DIVERSAS COM VISOR 320X320X150 LISO WHITE</t>
  </si>
  <si>
    <t>203067870270</t>
  </si>
  <si>
    <t>7898627426722</t>
  </si>
  <si>
    <t>CX. DIVERSAS COM VISOR 340X260X120 LAMINADO OURO</t>
  </si>
  <si>
    <t>203067870329</t>
  </si>
  <si>
    <t>7898697420101</t>
  </si>
  <si>
    <t>CX. DIVERSAS COM VISOR 340X260X120 LISO KRAFT</t>
  </si>
  <si>
    <t>203067870306</t>
  </si>
  <si>
    <t>7898627423769</t>
  </si>
  <si>
    <t>CX. DIVERSAS COM VISOR 340X260X120 LISO WHITE</t>
  </si>
  <si>
    <t>203067360306</t>
  </si>
  <si>
    <t>7898627425398</t>
  </si>
  <si>
    <r>
      <t>CX. DIVERSAS COM VISOR 360X</t>
    </r>
    <r>
      <rPr>
        <b/>
        <sz val="11"/>
        <rFont val="Calibri"/>
        <family val="2"/>
        <scheme val="minor"/>
      </rPr>
      <t>36</t>
    </r>
    <r>
      <rPr>
        <sz val="11"/>
        <rFont val="Calibri"/>
        <family val="2"/>
        <scheme val="minor"/>
      </rPr>
      <t>0X140 LISO WHITE</t>
    </r>
  </si>
  <si>
    <t>203067420270</t>
  </si>
  <si>
    <t>7898627426777</t>
  </si>
  <si>
    <t>CX. DIVERSAS COM VISOR 420X420X120 LAMINADO OURO</t>
  </si>
  <si>
    <t>203067420306</t>
  </si>
  <si>
    <t>7898627423806</t>
  </si>
  <si>
    <t>CX. DIVERSAS COM VISOR 420X420X120 LISO WHITE</t>
  </si>
  <si>
    <t>203036000270</t>
  </si>
  <si>
    <t>7898697421801</t>
  </si>
  <si>
    <t>CX. ESPUMANTE/TAÇA C/ BERÇO  LAMINADO OURO</t>
  </si>
  <si>
    <t>203036000305</t>
  </si>
  <si>
    <t>7898697421818</t>
  </si>
  <si>
    <t>CX. ESPUMANTE/TAÇA C/ BERÇO  LISO AZUL ESCURO</t>
  </si>
  <si>
    <t>203036000313</t>
  </si>
  <si>
    <t>7898697421832</t>
  </si>
  <si>
    <t>CX. ESPUMANTE/TAÇA C/ BERÇO  LISO PRETO</t>
  </si>
  <si>
    <t>203036000320</t>
  </si>
  <si>
    <t>7898697421849</t>
  </si>
  <si>
    <t>CX. ESPUMANTE/TAÇA C/ BERÇO  LISO VERMELHO</t>
  </si>
  <si>
    <t>203036000306</t>
  </si>
  <si>
    <t>7898697421825</t>
  </si>
  <si>
    <t>CX. ESPUMANTE/TAÇA C/ BERÇO  LISO WHITE</t>
  </si>
  <si>
    <t>203087050529</t>
  </si>
  <si>
    <t>7898697421627</t>
  </si>
  <si>
    <t>CX. FAST FOOD BANDEJA G ESTAMPADO KRAFT PCT. C/ 25 UNIDADES</t>
  </si>
  <si>
    <t>203087050329</t>
  </si>
  <si>
    <t>7898697420323</t>
  </si>
  <si>
    <t>CX. FAST FOOD BANDEJA G LISO KRAFT PCT. C/ 25 UNIDADES</t>
  </si>
  <si>
    <t>203087050306</t>
  </si>
  <si>
    <t>7898697420309</t>
  </si>
  <si>
    <t>CX. FAST FOOD BANDEJA G LISO WHITE PCT. C/ 25 UNIDADES</t>
  </si>
  <si>
    <t>203087070529</t>
  </si>
  <si>
    <t>7898697421610</t>
  </si>
  <si>
    <t>CX. FAST FOOD BANDEJA M ESTAMPADO KRAFT PCT. C/ 25 UNIDADES</t>
  </si>
  <si>
    <t>203087070329</t>
  </si>
  <si>
    <t>7898697420361</t>
  </si>
  <si>
    <t>CX. FAST FOOD BANDEJA M LISO KRAFT PCT. C/ 25 UNIDADES</t>
  </si>
  <si>
    <t>203087070306</t>
  </si>
  <si>
    <t>7898697420293</t>
  </si>
  <si>
    <t>CX. FAST FOOD BANDEJA M LISO WHITE PCT. C/ 25 UNIDADES</t>
  </si>
  <si>
    <t>203087130529</t>
  </si>
  <si>
    <t>7898697421603</t>
  </si>
  <si>
    <t>CX. FAST FOOD BANDEJA P ESTAMPADO KRAFT PCT. C/ 25 UNI</t>
  </si>
  <si>
    <t>203087130329</t>
  </si>
  <si>
    <t>7898697420316</t>
  </si>
  <si>
    <t>CX. FAST FOOD BANDEJA P LISO KRAFT PCT. C/ 25 UNIDADES</t>
  </si>
  <si>
    <t>203087130306</t>
  </si>
  <si>
    <t>7898697420286</t>
  </si>
  <si>
    <t>CX. FAST FOOD BANDEJA P LISO WHITE PCT. C/ 25 UNIDADES</t>
  </si>
  <si>
    <t>203078000500</t>
  </si>
  <si>
    <t>7898697421498</t>
  </si>
  <si>
    <t>CX. FAST FOOD BATATA FRITA ESTAMPADO PCT. C/ 50 UNID.</t>
  </si>
  <si>
    <t>203078000329</t>
  </si>
  <si>
    <t>CX. FAST FOOD BATATA FRITA LISO KRAFT PCT. C/ 50 UNIDADES</t>
  </si>
  <si>
    <t>203078000306</t>
  </si>
  <si>
    <t>7898697420422</t>
  </si>
  <si>
    <t>CX. FAST FOOD BATATA FRITA LISO WHITE PCT. C/ 50 UNIDADES</t>
  </si>
  <si>
    <t>204011000529</t>
  </si>
  <si>
    <t>7898697421757</t>
  </si>
  <si>
    <t>CX. FAST FOOD BOLO PEDAÇO ESTAMPADO KRAFT PCT. C/ 50 UNIDADES</t>
  </si>
  <si>
    <t>203002680529</t>
  </si>
  <si>
    <t>7898697421733</t>
  </si>
  <si>
    <t>CX. FAST FOOD DONUTS ESTAMPADO KRAFT PCT. C/ 50 UNIDADES</t>
  </si>
  <si>
    <t>CX. FAST FOOD DONUTS G LISO WHITE PCT. C/10 UNIDADES</t>
  </si>
  <si>
    <t>CX. FAST FOOD DONUTS M LISO WHITE PCT. C/10 UNIDADES</t>
  </si>
  <si>
    <t>CX. FAST FOOD DONUTS P LISO WHITE PCT. C/10 UNIDADES</t>
  </si>
  <si>
    <t>204007720500</t>
  </si>
  <si>
    <t>7898697421740</t>
  </si>
  <si>
    <t>CX. FAST FOOD FATIA ESTAMPADO KRAFT PCT. C/ 50 UNIDADES</t>
  </si>
  <si>
    <t>203106000500</t>
  </si>
  <si>
    <t>7898697421481</t>
  </si>
  <si>
    <t>CX. FAST FOOD HAMBURGUER ESTAMPADO PCT. C/ 50 UNID.</t>
  </si>
  <si>
    <t>203015000329</t>
  </si>
  <si>
    <t>7898697420415</t>
  </si>
  <si>
    <t>CX. FAST FOOD HAMBURGUER LISO KRAFT PCT. C/ 50 UNIDADES</t>
  </si>
  <si>
    <t>203091000500</t>
  </si>
  <si>
    <t>7898697421573</t>
  </si>
  <si>
    <t>CX. FAST FOOD HOT DOG ESTAMPADO PCT. C/ 50 UNI</t>
  </si>
  <si>
    <t>203092000529</t>
  </si>
  <si>
    <t>7898697421634</t>
  </si>
  <si>
    <t>CX. FAST FOOD LANCHE NATURAL C/ VISOR  ESTAMPADO KRAFT PCT. C/ 50 UNID.</t>
  </si>
  <si>
    <t>203093000329</t>
  </si>
  <si>
    <t>7898697420514</t>
  </si>
  <si>
    <t>CX. FAST FOOD LANCHE NATURAL C/ VISOR  LISO KRAFT PCT. C/ 50 UNIDADES</t>
  </si>
  <si>
    <t>203093000306</t>
  </si>
  <si>
    <t>7898697420521</t>
  </si>
  <si>
    <t>CX. FAST FOOD LANCHE NATURAL C/ VISOR  LISO WHITE PCT. C/ 50 UNIDADES</t>
  </si>
  <si>
    <t>203059050529</t>
  </si>
  <si>
    <t>7898697421474</t>
  </si>
  <si>
    <t>CX. FAST FOOD MARMITA G ESTAMPADO KRAFT PCT. C/ 25 UNIDADES</t>
  </si>
  <si>
    <t>203059050329</t>
  </si>
  <si>
    <t>7898697420354</t>
  </si>
  <si>
    <t>CX. FAST FOOD MARMITA G LISO KRAFT PCT. C/ 25 UNIDADES</t>
  </si>
  <si>
    <t>203059050306</t>
  </si>
  <si>
    <t>7898697420279</t>
  </si>
  <si>
    <t>CX. FAST FOOD MARMITA G LISO WHITE PCT. C/ 25 UNIDADES</t>
  </si>
  <si>
    <t>203059070529</t>
  </si>
  <si>
    <t>7898697421467</t>
  </si>
  <si>
    <t>CX. FAST FOOD MARMITA M ESTAMPADO KRAFT PCT. C/ 25 UNIDADES</t>
  </si>
  <si>
    <t>203059070329</t>
  </si>
  <si>
    <t>7898697420347</t>
  </si>
  <si>
    <t>CX. FAST FOOD MARMITA M LISO KRAFT PCT. C/ 25 UNIDADES</t>
  </si>
  <si>
    <t>203059070306</t>
  </si>
  <si>
    <t>7898697420262</t>
  </si>
  <si>
    <t>CX. FAST FOOD MARMITA M LISO WHITE PCT. C/ 25 UNIDADES</t>
  </si>
  <si>
    <t>203059130529</t>
  </si>
  <si>
    <t>7898697421450</t>
  </si>
  <si>
    <t>CX. FAST FOOD MARMITA P ESTAMPADO KRAFT PCT. C/ 25 UNIDADES</t>
  </si>
  <si>
    <t>203059130329</t>
  </si>
  <si>
    <t>7898697420330</t>
  </si>
  <si>
    <t>CX. FAST FOOD MARMITA P LISO KRAFT PCT. C/ 25 UNIDADES</t>
  </si>
  <si>
    <t>203059130306</t>
  </si>
  <si>
    <t>7898697420255</t>
  </si>
  <si>
    <t>CX. FAST FOOD MARMITA P LISO WHITE PCT. C/ 25 UNIDADES</t>
  </si>
  <si>
    <t>203012700529</t>
  </si>
  <si>
    <t>7898697421795</t>
  </si>
  <si>
    <t>CX. FAST FOOD MINI TORTINHA ESTAMPADO KRAFT PCT. C/ 50 UNIDADES</t>
  </si>
  <si>
    <t>203060050529</t>
  </si>
  <si>
    <t>7898697421511</t>
  </si>
  <si>
    <t>CX. FAST FOOD PASTEL G ESTAMPADO PCT. C/ 50 UNIDADES</t>
  </si>
  <si>
    <t>203060070529</t>
  </si>
  <si>
    <t>7898697421504</t>
  </si>
  <si>
    <t>CX. FAST FOOD PASTEL M ESTAMPADO PCT. C/ 50 UNIDADES</t>
  </si>
  <si>
    <t>203001690529</t>
  </si>
  <si>
    <t>7898697421771</t>
  </si>
  <si>
    <t>CX. FAST FOOD PORTA COPOS ESTAMPADO KRAFT PCT. C/ 50 UNIDADES</t>
  </si>
  <si>
    <t>CX. FAST FOOD TAÇA GOURMET COM VISOR  ESTAMPADO KRAFT</t>
  </si>
  <si>
    <t>203066000529</t>
  </si>
  <si>
    <t>7898697420545</t>
  </si>
  <si>
    <t>CX. FAST FOOD TORTINHA ESTAMPADO KRAFT PCT. C/ 50 UNIDADES</t>
  </si>
  <si>
    <t>203066000329</t>
  </si>
  <si>
    <t>CX. FAST FOOD TORTINHA LISO KRAFT PCT. C/ 50 UNIDADES</t>
  </si>
  <si>
    <t>203066000306</t>
  </si>
  <si>
    <t>7898697420538</t>
  </si>
  <si>
    <t>CX. FAST FOOD TORTINHA LISO WHITE PCT. C/ 50 UNIDADES</t>
  </si>
  <si>
    <t>203010000529</t>
  </si>
  <si>
    <t>7898697421597</t>
  </si>
  <si>
    <t>CX. FAST FOOD RAP 10 ESTAMPADO KRAFT PCT. C/ 50 UNIDADES</t>
  </si>
  <si>
    <t>203091000551</t>
  </si>
  <si>
    <t>7898627426517</t>
  </si>
  <si>
    <t>CX. HOT DOG  ESTAMPADO JUNINA PCT. C/ 06 UNIDADES</t>
  </si>
  <si>
    <t>7898697421375</t>
  </si>
  <si>
    <t>CX. KIT EXPLOSAO PÁSCOA 250G ESTAMPADO</t>
  </si>
  <si>
    <t>216107000150</t>
  </si>
  <si>
    <t>7898697422457</t>
  </si>
  <si>
    <t>CX. KIT FONDUE ESTAMPADO I LOVE YOU</t>
  </si>
  <si>
    <t>216107000329</t>
  </si>
  <si>
    <t>7898697422600</t>
  </si>
  <si>
    <t>CX. KIT FONDUE LISO KRAFT</t>
  </si>
  <si>
    <t>216107000313</t>
  </si>
  <si>
    <t>7898697422594</t>
  </si>
  <si>
    <t>CX. KIT FONDUE LISO PRETO</t>
  </si>
  <si>
    <t>CX. KIT FONDUE LISO VERMELHO</t>
  </si>
  <si>
    <t>216054050305</t>
  </si>
  <si>
    <t>7898627428412</t>
  </si>
  <si>
    <t>CX. KIT SURPRESA G LISO AZUL ESCURO</t>
  </si>
  <si>
    <t>216054050329</t>
  </si>
  <si>
    <t>7898627428405</t>
  </si>
  <si>
    <t>CX. KIT SURPRESA G LISO KRAFT</t>
  </si>
  <si>
    <t>216054050313</t>
  </si>
  <si>
    <t>7898627428429</t>
  </si>
  <si>
    <t>CX. KIT SURPRESA G LISO PRETO</t>
  </si>
  <si>
    <t>216054050320</t>
  </si>
  <si>
    <t>7898627428399</t>
  </si>
  <si>
    <t>CX. KIT SURPRESA G LISO VERMELHO</t>
  </si>
  <si>
    <t>216054070324</t>
  </si>
  <si>
    <t>7898697421924</t>
  </si>
  <si>
    <t>CX. KIT SURPRESA M LISO ARCO IRIS</t>
  </si>
  <si>
    <t>216054070305</t>
  </si>
  <si>
    <t>7898697420057</t>
  </si>
  <si>
    <t>CX. KIT SURPRESA M LISO AZUL ESCURO</t>
  </si>
  <si>
    <t>216054070329</t>
  </si>
  <si>
    <t>7898697420064</t>
  </si>
  <si>
    <t>CX. KIT SURPRESA M LISO KRAFT</t>
  </si>
  <si>
    <t>216054070313</t>
  </si>
  <si>
    <t>7898697420385</t>
  </si>
  <si>
    <t>CX. KIT SURPRESA M LISO PRETO</t>
  </si>
  <si>
    <t>216054070320</t>
  </si>
  <si>
    <t>7898697420392</t>
  </si>
  <si>
    <t>CX. KIT SURPRESA M LISO VERMELHO</t>
  </si>
  <si>
    <t>203038000270</t>
  </si>
  <si>
    <t>7898627429679</t>
  </si>
  <si>
    <t>CX. MACARRONS  LAMINADO OURO</t>
  </si>
  <si>
    <t>203038000329</t>
  </si>
  <si>
    <t>7898697422198</t>
  </si>
  <si>
    <t>CX. MACARRONS  LISO KRAFT</t>
  </si>
  <si>
    <t>203038000320</t>
  </si>
  <si>
    <t>7898627429662</t>
  </si>
  <si>
    <t>CX. MACARRONS  LISO VERMELHO</t>
  </si>
  <si>
    <t>203038000306</t>
  </si>
  <si>
    <t>7898627429655</t>
  </si>
  <si>
    <t>CX. MACARRONS  LISO WHITE</t>
  </si>
  <si>
    <t>204076000270</t>
  </si>
  <si>
    <t>7898627426098</t>
  </si>
  <si>
    <t>CX. MINI CAKE PLATAFORMA LAMINADO OURO</t>
  </si>
  <si>
    <t>204076000329</t>
  </si>
  <si>
    <t>7898627426074</t>
  </si>
  <si>
    <t>CX. MINI CAKE PLATAFORMA LISO KRAFT</t>
  </si>
  <si>
    <t>204076000320</t>
  </si>
  <si>
    <t>7898627426081</t>
  </si>
  <si>
    <t>CX. MINI CAKE PLATAFORMA LISO VERMELHO</t>
  </si>
  <si>
    <t>204076000306</t>
  </si>
  <si>
    <t>7898627426685</t>
  </si>
  <si>
    <t>CX. MINI CAKE PLATAFORMA LISO WHITE</t>
  </si>
  <si>
    <t>7898627429228</t>
  </si>
  <si>
    <t>224069000306</t>
  </si>
  <si>
    <t>7898556705547</t>
  </si>
  <si>
    <t>206070540571</t>
  </si>
  <si>
    <t>27898697421119</t>
  </si>
  <si>
    <t>CX. OVO PASCOA DE COLHER 250G COM VISOR CACAU KIDS PCT. C/ 05 UNID.</t>
  </si>
  <si>
    <t>206070540573</t>
  </si>
  <si>
    <t>27898697421126</t>
  </si>
  <si>
    <t>CX. OVO PASCOA DE COLHER 250G COM VISOR CACAU KRAFT PCT. C/ 05 UNID.</t>
  </si>
  <si>
    <t>206070540569</t>
  </si>
  <si>
    <t>27898697421133</t>
  </si>
  <si>
    <t>CX. OVO PASCOA DE COLHER 250G COM VISOR CLASSICA BLACK PCT. C/ 05 UNID.</t>
  </si>
  <si>
    <t>206070540568</t>
  </si>
  <si>
    <t>17898697421143</t>
  </si>
  <si>
    <t>CX. OVO PASCOA DE COLHER 250G COM VISOR CLASSICA BROWN PCT. C/ 05 UNID.</t>
  </si>
  <si>
    <t>206070540565</t>
  </si>
  <si>
    <t>27898697421157</t>
  </si>
  <si>
    <t>CX. OVO PASCOA DE COLHER 250G COM VISOR CLASSICA GOLD PCT. C/ 05 UNID.</t>
  </si>
  <si>
    <t>206070540567</t>
  </si>
  <si>
    <t>27898697421164</t>
  </si>
  <si>
    <t>CX. OVO PASCOA DE COLHER 250G COM VISOR CLASSICA KRAFT PCT. C/ 05 UNID.</t>
  </si>
  <si>
    <t>206070540564</t>
  </si>
  <si>
    <t>27898697421171</t>
  </si>
  <si>
    <t>CX. OVO PASCOA DE COLHER 250G COM VISOR CLASSICA RED PCT. C/ 05 UNID.</t>
  </si>
  <si>
    <t>206070540566</t>
  </si>
  <si>
    <t>17898697421198</t>
  </si>
  <si>
    <t>CX. OVO PASCOA DE COLHER 250G COM VISOR CLASSICA WHITE PCT. C/ 05 UNID.</t>
  </si>
  <si>
    <t>206070540574</t>
  </si>
  <si>
    <t>27898697421188</t>
  </si>
  <si>
    <t>CX. OVO PASCOA DE COLHER 250G COM VISOR FUNNY PCT. C/ 05 UNID.</t>
  </si>
  <si>
    <t>206070550571</t>
  </si>
  <si>
    <t>37898697421208</t>
  </si>
  <si>
    <t>CX. OVO PASCOA DE COLHER 350G COM VISOR CACAU KIDS PCT. C/ 05 UNID.</t>
  </si>
  <si>
    <t>206070550573</t>
  </si>
  <si>
    <t>27898697421218</t>
  </si>
  <si>
    <t>CX. OVO PASCOA DE COLHER 350G COM VISOR CACAU KRAFT PCT. C/ 05 UNID.</t>
  </si>
  <si>
    <t>206070550569</t>
  </si>
  <si>
    <t>37898697421222</t>
  </si>
  <si>
    <t>CX. OVO PASCOA DE COLHER 350G COM VISOR CLASSICA BLACK PCT. C/ 05 UNID.</t>
  </si>
  <si>
    <t>206070550568</t>
  </si>
  <si>
    <t>37898697421239</t>
  </si>
  <si>
    <t>CX. OVO PASCOA DE COLHER 350G COM VISOR CLASSICA BROWN PCT. C/ 05 UNID.</t>
  </si>
  <si>
    <t>206070550565</t>
  </si>
  <si>
    <t>27898697421249</t>
  </si>
  <si>
    <t>CX. OVO PASCOA DE COLHER 350G COM VISOR CLASSICA GOLD PCT. C/ 05 UNID.</t>
  </si>
  <si>
    <t>206070550567</t>
  </si>
  <si>
    <t>27898697421256</t>
  </si>
  <si>
    <t>CX. OVO PASCOA DE COLHER 350G COM VISOR CLASSICA KRAFT PCT. C/ 05 UNID.</t>
  </si>
  <si>
    <t>206070550564</t>
  </si>
  <si>
    <t>37898697421260</t>
  </si>
  <si>
    <t>CX. OVO PASCOA DE COLHER 350G COM VISOR CLASSICA RED PCT. C/ 05 UNID.</t>
  </si>
  <si>
    <t>206070550566</t>
  </si>
  <si>
    <t>27898697421270</t>
  </si>
  <si>
    <t>CX. OVO PASCOA DE COLHER 350G COM VISOR CLASSICA WHITE PCT. C/ 05 UNID.</t>
  </si>
  <si>
    <t>206070550574</t>
  </si>
  <si>
    <t>27898697421287</t>
  </si>
  <si>
    <t>CX. OVO PASCOA DE COLHER 350G COM VISOR FUNNY PCT. C/ 05 UNID.</t>
  </si>
  <si>
    <t>206070530571</t>
  </si>
  <si>
    <t>27898697421294</t>
  </si>
  <si>
    <t>CX. OVO PASCOA DE COLHER 500G COM VISOR CACAU KIDS PCT. C/ 05 UNID.</t>
  </si>
  <si>
    <t>206070530573</t>
  </si>
  <si>
    <t>27898697421300</t>
  </si>
  <si>
    <t>CX. OVO PASCOA DE COLHER 500G COM VISOR CACAU KRAFT PCT. C/ 05 UNID.</t>
  </si>
  <si>
    <t>206070530569</t>
  </si>
  <si>
    <t>27898697421317</t>
  </si>
  <si>
    <t>CX. OVO PASCOA DE COLHER 500G COM VISOR CLASSICA BLACK PCT. C/ 05 UNID.</t>
  </si>
  <si>
    <t>206070530568</t>
  </si>
  <si>
    <t>27898697421324</t>
  </si>
  <si>
    <t>CX. OVO PASCOA DE COLHER 500G COM VISOR CLASSICA BROWN PCT. C/ 05 UNID.</t>
  </si>
  <si>
    <t>206070530565</t>
  </si>
  <si>
    <t>27898697421331</t>
  </si>
  <si>
    <t>CX. OVO PASCOA DE COLHER 500G COM VISOR CLASSICA GOLD PCT. C/ 05 UNID.</t>
  </si>
  <si>
    <t>206070530567</t>
  </si>
  <si>
    <t>27898697421393</t>
  </si>
  <si>
    <t>CX. OVO PASCOA DE COLHER 500G COM VISOR CLASSICA KRAFT PCT. C/ 05 UNID.</t>
  </si>
  <si>
    <t>206070530564</t>
  </si>
  <si>
    <t>27898697421348</t>
  </si>
  <si>
    <t>CX. OVO PASCOA DE COLHER 500G COM VISOR CLASSICA RED PCT. C/ 05 UNID.</t>
  </si>
  <si>
    <t>206070530566</t>
  </si>
  <si>
    <t>27898697421355</t>
  </si>
  <si>
    <t>CX. OVO PASCOA DE COLHER 500G COM VISOR CLASSICA WHITE PCT. C/ 05 UNID.</t>
  </si>
  <si>
    <t>206070530574</t>
  </si>
  <si>
    <t>27898697421362</t>
  </si>
  <si>
    <t>CX. OVO PASCOA DE COLHER 500G COM VISOR FUNNY PCT. C/ 05 UNID.</t>
  </si>
  <si>
    <t>206001290329</t>
  </si>
  <si>
    <t>7898697422105</t>
  </si>
  <si>
    <t>CX. OVO PASCOA DE COLHER SUPER ALTO 350/500G COM VISOR LISO KRAFT PCT. C/ 05 UNID.</t>
  </si>
  <si>
    <t>206001290306</t>
  </si>
  <si>
    <t>7898697422112</t>
  </si>
  <si>
    <t>CX. OVO PASCOA DE COLHER SUPER ALTO 350/500G COM VISOR LISO WHITE PCT. C/ 05 UNID.</t>
  </si>
  <si>
    <t>219070540270</t>
  </si>
  <si>
    <t>7898627428108</t>
  </si>
  <si>
    <t>CX. OVO PASCOA DE COLHER TAMPA ACETADO 250G LAMINADO OURO PCT. C/ 05 UNID.</t>
  </si>
  <si>
    <t>219070540413</t>
  </si>
  <si>
    <t>7898958740092</t>
  </si>
  <si>
    <t>CX. OVO PASCOA DE COLHER TAMPA ACETADO 250G LISO PRETO PCT. C/ 05 UNID.</t>
  </si>
  <si>
    <t>219070540306</t>
  </si>
  <si>
    <t>7898697422884</t>
  </si>
  <si>
    <t>CX. OVO PASCOA DE COLHER TAMPA ACETADO 250G LISO WHITE PCT. C/ 05 UNID.</t>
  </si>
  <si>
    <t>219070530270</t>
  </si>
  <si>
    <t>7898627429235</t>
  </si>
  <si>
    <t>CX. OVO PASCOA DE COLHER TAMPA ACETADO 350G LAMINADO OURO PCT. C/ 05 UNID.</t>
  </si>
  <si>
    <t>219070530329</t>
  </si>
  <si>
    <t>7898627421000</t>
  </si>
  <si>
    <t>CX. OVO PASCOA DE COLHER TAMPA ACETADO 350G LISO KRAFT PCT. C/ 05 UNID.</t>
  </si>
  <si>
    <t>219070530335</t>
  </si>
  <si>
    <t>7898627420751</t>
  </si>
  <si>
    <t>CX. OVO PASCOA DE COLHER TAMPA ACETADO 350G LISO MARSALA PCT. C/ 05 UNID.</t>
  </si>
  <si>
    <t>219070530320</t>
  </si>
  <si>
    <t>7898627421024</t>
  </si>
  <si>
    <t>CX. OVO PASCOA DE COLHER TAMPA ACETADO 350G LISO VERMELHO PCT. C/ 05 UNID.</t>
  </si>
  <si>
    <t>219070530306</t>
  </si>
  <si>
    <t>7898627421048</t>
  </si>
  <si>
    <t>CX. OVO PASCOA DE COLHER TAMPA ACETADO 350G LISO WHITE PCT. C/ 05 UNID.</t>
  </si>
  <si>
    <t>206002550516</t>
  </si>
  <si>
    <t>7898697422068</t>
  </si>
  <si>
    <t>211000670555</t>
  </si>
  <si>
    <t>7898627429419</t>
  </si>
  <si>
    <t>CX. PANETTONE 1KG COM VISOR ESTAMPADO NATAL</t>
  </si>
  <si>
    <t>7898627429372</t>
  </si>
  <si>
    <t>CX. PANETTONE 500G COM VISOR ESTAMPADO NATAL</t>
  </si>
  <si>
    <t>211058530270</t>
  </si>
  <si>
    <t>7898627425961</t>
  </si>
  <si>
    <t>CX. PANETTONE ACETADO PLATAFORMA 500G LAMINADO OURO</t>
  </si>
  <si>
    <t>211058530329</t>
  </si>
  <si>
    <t>7898627426159</t>
  </si>
  <si>
    <t>CX. PANETTONE ACETADO PLATAFORMA 500G LISO KRAFT</t>
  </si>
  <si>
    <t>211058530318</t>
  </si>
  <si>
    <t>7898627426241</t>
  </si>
  <si>
    <t>CX. PANETTONE ACETADO PLATAFORMA 500G LISO VERDE BANDEIRA</t>
  </si>
  <si>
    <t>211058530306</t>
  </si>
  <si>
    <t>7898627426012</t>
  </si>
  <si>
    <t>CX. PANETTONE ACETADO PLATAFORMA 500G LISO WHITE</t>
  </si>
  <si>
    <t>211058530220</t>
  </si>
  <si>
    <t>7898627426067</t>
  </si>
  <si>
    <t>CX. PANETTONE ACETADO PLATAFORMA 500G VERMELHO</t>
  </si>
  <si>
    <t>211069530270</t>
  </si>
  <si>
    <t>7898627427781</t>
  </si>
  <si>
    <t>CX. PANETTONE ACETATO 500G LAMINADO OURO</t>
  </si>
  <si>
    <t>211069530329</t>
  </si>
  <si>
    <t>7898627423509</t>
  </si>
  <si>
    <t>CX. PANETTONE ACETATO 500G LISO KRAFT</t>
  </si>
  <si>
    <t>211069530318</t>
  </si>
  <si>
    <t>7898627423516</t>
  </si>
  <si>
    <t>CX. PANETTONE ACETATO 500G LISO VERDE BANDEIRA</t>
  </si>
  <si>
    <t>211069530320</t>
  </si>
  <si>
    <t>7898627423523</t>
  </si>
  <si>
    <t>CX. PANETTONE ACETATO 500G LISO VERMELHO</t>
  </si>
  <si>
    <t>211069530306</t>
  </si>
  <si>
    <t>7898627424391</t>
  </si>
  <si>
    <t>CX. PANETTONE ACETATO 500G LISO WHITE</t>
  </si>
  <si>
    <t>213000000527</t>
  </si>
  <si>
    <t>7898697421436</t>
  </si>
  <si>
    <t>CX. PRESENTE BOX ESTAMPADO AMOR DE MAE</t>
  </si>
  <si>
    <t>213000000532</t>
  </si>
  <si>
    <t>7898697421719</t>
  </si>
  <si>
    <t xml:space="preserve">CX. PRESENTE BOX ESTAMPADO BOTECO </t>
  </si>
  <si>
    <t>213000000578</t>
  </si>
  <si>
    <t>7898697421726</t>
  </si>
  <si>
    <t xml:space="preserve">CX. PRESENTE BOX ESTAMPADO CLASSIC </t>
  </si>
  <si>
    <t>213009000117</t>
  </si>
  <si>
    <t>7898697422914</t>
  </si>
  <si>
    <t>CX. PRESENTE BOX ESTAMPADO I LOVE YOU</t>
  </si>
  <si>
    <t>213009000102</t>
  </si>
  <si>
    <t>7898697421443</t>
  </si>
  <si>
    <t>CX. PRESENTE BOX ESTAMPADO LOVE ROSA C/ PRETO</t>
  </si>
  <si>
    <t>203034050507</t>
  </si>
  <si>
    <t>7898697420248</t>
  </si>
  <si>
    <t>CX. PRESENTE ESTAMPADO G EMPODERADA</t>
  </si>
  <si>
    <t>203034050523</t>
  </si>
  <si>
    <t>7898697420156</t>
  </si>
  <si>
    <t>CX. PRESENTE ESTAMPADO G GRATIDAO</t>
  </si>
  <si>
    <t>203034050525</t>
  </si>
  <si>
    <t>7898697420217</t>
  </si>
  <si>
    <t>CX. PRESENTE ESTAMPADO G PAI CONTEMPORANEO</t>
  </si>
  <si>
    <t>203034050526</t>
  </si>
  <si>
    <t>7898697420187</t>
  </si>
  <si>
    <t>CX. PRESENTE ESTAMPADO G PAI DESPOJADO</t>
  </si>
  <si>
    <t>203034070507</t>
  </si>
  <si>
    <t>7898697420231</t>
  </si>
  <si>
    <t>CX. PRESENTE ESTAMPADO M EMPODERADA</t>
  </si>
  <si>
    <t>203034070523</t>
  </si>
  <si>
    <t>7898697420149</t>
  </si>
  <si>
    <t>CX. PRESENTE ESTAMPADO M GRATIDAO</t>
  </si>
  <si>
    <t>203034070525</t>
  </si>
  <si>
    <t>7898697420200</t>
  </si>
  <si>
    <t>CX. PRESENTE ESTAMPADO M PAI CONTEMPORANEO</t>
  </si>
  <si>
    <t>203034070526</t>
  </si>
  <si>
    <t>7898697420170</t>
  </si>
  <si>
    <t>CX. PRESENTE ESTAMPADO M PAI DESPOJADO</t>
  </si>
  <si>
    <t>203034130507</t>
  </si>
  <si>
    <t>7898697420224</t>
  </si>
  <si>
    <t>CX. PRESENTE ESTAMPADO P EMPODERADA</t>
  </si>
  <si>
    <t>203034130523</t>
  </si>
  <si>
    <t>7898697420132</t>
  </si>
  <si>
    <t>CX. PRESENTE ESTAMPADO P GRATIDAO</t>
  </si>
  <si>
    <t>203034130525</t>
  </si>
  <si>
    <t>7898697420194</t>
  </si>
  <si>
    <t>CX. PRESENTE ESTAMPADO P PAI CONTEMPORANEO</t>
  </si>
  <si>
    <t>203034130526</t>
  </si>
  <si>
    <t>7898697420163</t>
  </si>
  <si>
    <t>CX. PRESENTE ESTAMPADO P PAI DESPOJADO</t>
  </si>
  <si>
    <t>213030050505</t>
  </si>
  <si>
    <t>7898627423561</t>
  </si>
  <si>
    <t>CX. PRESENTE MALETA G LISO AZUL ESCURO</t>
  </si>
  <si>
    <t>213030050529</t>
  </si>
  <si>
    <t>7898627423240</t>
  </si>
  <si>
    <t>CX. PRESENTE MALETA G LISO KRAFT</t>
  </si>
  <si>
    <t>213030050515</t>
  </si>
  <si>
    <t>7898627425060</t>
  </si>
  <si>
    <t>CX. PRESENTE MALETA G LISO ROSA CLARO</t>
  </si>
  <si>
    <t>213030050520</t>
  </si>
  <si>
    <t>7898627423554</t>
  </si>
  <si>
    <t>CX. PRESENTE MALETA G LISO VERMELHO</t>
  </si>
  <si>
    <t>213030050506</t>
  </si>
  <si>
    <t>7898627425084</t>
  </si>
  <si>
    <t>CX. PRESENTE MALETA G LISO WHITE</t>
  </si>
  <si>
    <t>213030070505</t>
  </si>
  <si>
    <t>7898627423585</t>
  </si>
  <si>
    <t>CX. PRESENTE MALETA M LISO AZUL ESCURO</t>
  </si>
  <si>
    <t>213030070529</t>
  </si>
  <si>
    <t>7898627423233</t>
  </si>
  <si>
    <t>CX. PRESENTE MALETA M LISO KRAFT</t>
  </si>
  <si>
    <t>213030070515</t>
  </si>
  <si>
    <t>7898627425053</t>
  </si>
  <si>
    <t>CX. PRESENTE MALETA M LISO ROSA CLARO</t>
  </si>
  <si>
    <t>213030070520</t>
  </si>
  <si>
    <t>7898627423578</t>
  </si>
  <si>
    <t>CX. PRESENTE MALETA M LISO VERMELHO</t>
  </si>
  <si>
    <t>213030070506</t>
  </si>
  <si>
    <t>7898627428931</t>
  </si>
  <si>
    <t>CX. PRESENTE MALETA M LISO WHITE</t>
  </si>
  <si>
    <t>213030130505</t>
  </si>
  <si>
    <t>7898627423530</t>
  </si>
  <si>
    <t>CX. PRESENTE MALETA P LISO AZUL ESCURO</t>
  </si>
  <si>
    <t>213030130529</t>
  </si>
  <si>
    <t>7898627423226</t>
  </si>
  <si>
    <t>CX. PRESENTE MALETA P LISO KRAFT</t>
  </si>
  <si>
    <t>213030130515</t>
  </si>
  <si>
    <t>7898627425046</t>
  </si>
  <si>
    <t>CX. PRESENTE MALETA P LISO ROSA CLARO</t>
  </si>
  <si>
    <t>213030130520</t>
  </si>
  <si>
    <t>7898627423547</t>
  </si>
  <si>
    <t>CX. PRESENTE MALETA P LISO VERMELHO</t>
  </si>
  <si>
    <t>213030130506</t>
  </si>
  <si>
    <t>7898697422907</t>
  </si>
  <si>
    <t>CX. PRESENTE MALETA P LISO WHITE</t>
  </si>
  <si>
    <t>203075000555</t>
  </si>
  <si>
    <t>7898627426616</t>
  </si>
  <si>
    <t>CX. PRESENTE MALETINHA  ESTAMPADO JUNINA PCT. C/ 03 UNIDADES</t>
  </si>
  <si>
    <t>213075000555</t>
  </si>
  <si>
    <t>7898627429426</t>
  </si>
  <si>
    <t>CX. PRESENTE MALETINHA ESTAMPADO NATAL</t>
  </si>
  <si>
    <t>203031050305</t>
  </si>
  <si>
    <t>7898627423448</t>
  </si>
  <si>
    <t>CX. PRESENTE QUADRADA G LISO AZUL ESCURO</t>
  </si>
  <si>
    <t>203031050329</t>
  </si>
  <si>
    <t>7898627423462</t>
  </si>
  <si>
    <t>CX. PRESENTE QUADRADA G LISO KRAFT</t>
  </si>
  <si>
    <t>203031050315</t>
  </si>
  <si>
    <t>7898627423868</t>
  </si>
  <si>
    <t>CX. PRESENTE QUADRADA G LISO ROSA CLARO</t>
  </si>
  <si>
    <t>203031050320</t>
  </si>
  <si>
    <t>7898627423455</t>
  </si>
  <si>
    <t>CX. PRESENTE QUADRADA G LISO VERMELHO</t>
  </si>
  <si>
    <t>203031050306</t>
  </si>
  <si>
    <t>7898627423912</t>
  </si>
  <si>
    <t>CX. PRESENTE QUADRADA G LISO WHITE</t>
  </si>
  <si>
    <t>203031070305</t>
  </si>
  <si>
    <t>7898627423479</t>
  </si>
  <si>
    <t>CX. PRESENTE QUADRADA M LISO AZUL ESCURO</t>
  </si>
  <si>
    <t>203031070329</t>
  </si>
  <si>
    <t>7898627423493</t>
  </si>
  <si>
    <t>CX. PRESENTE QUADRADA M LISO KRAFT</t>
  </si>
  <si>
    <t>203031070315</t>
  </si>
  <si>
    <t>7898627423875</t>
  </si>
  <si>
    <t>CX. PRESENTE QUADRADA M LISO ROSA CLARO</t>
  </si>
  <si>
    <t>203031070320</t>
  </si>
  <si>
    <t>7898627423486</t>
  </si>
  <si>
    <t>CX. PRESENTE QUADRADA M LISO VERMELHO</t>
  </si>
  <si>
    <t>203031070306</t>
  </si>
  <si>
    <t>7898627423905</t>
  </si>
  <si>
    <t>CX. PRESENTE QUADRADA M LISO WHITE</t>
  </si>
  <si>
    <t>203031130305</t>
  </si>
  <si>
    <t>7898627423424</t>
  </si>
  <si>
    <t>CX. PRESENTE QUADRADA P LISO AZUL ESCURO</t>
  </si>
  <si>
    <t>203031130329</t>
  </si>
  <si>
    <t>7898627423431</t>
  </si>
  <si>
    <t>CX. PRESENTE QUADRADA P LISO KRAFT</t>
  </si>
  <si>
    <t>203031130315</t>
  </si>
  <si>
    <t>7898627423882</t>
  </si>
  <si>
    <t>CX. PRESENTE QUADRADA P LISO ROSA CLARO</t>
  </si>
  <si>
    <t>203031130320</t>
  </si>
  <si>
    <t>7898627423417</t>
  </si>
  <si>
    <t>CX. PRESENTE QUADRADA P LISO VERMELHO</t>
  </si>
  <si>
    <t>203031130306</t>
  </si>
  <si>
    <t>7898627423899</t>
  </si>
  <si>
    <t>CX. PRESENTE QUADRADA P LISO WHITE</t>
  </si>
  <si>
    <t>203032050305</t>
  </si>
  <si>
    <t>7898627423998</t>
  </si>
  <si>
    <t>CX. PRESENTE RETANGULAR G LISO AZUL ESCURO</t>
  </si>
  <si>
    <t>203032050329</t>
  </si>
  <si>
    <t>7898627423264</t>
  </si>
  <si>
    <t>CX. PRESENTE RETANGULAR G LISO KRAFT</t>
  </si>
  <si>
    <t>203032050315</t>
  </si>
  <si>
    <t>7898627423981</t>
  </si>
  <si>
    <t>CX. PRESENTE RETANGULAR G LISO ROSA CLARO</t>
  </si>
  <si>
    <t>203032050320</t>
  </si>
  <si>
    <t>7898627423660</t>
  </si>
  <si>
    <t>CX. PRESENTE RETANGULAR G LISO VERMELHO</t>
  </si>
  <si>
    <t>203032050306</t>
  </si>
  <si>
    <t>7898627423967</t>
  </si>
  <si>
    <t>CX. PRESENTE RETANGULAR G LISO WHITE</t>
  </si>
  <si>
    <t>203032170305</t>
  </si>
  <si>
    <t>7898627424032</t>
  </si>
  <si>
    <t>CX. PRESENTE RETANGULAR GG LISO AZUL ESCURO</t>
  </si>
  <si>
    <t>203032170329</t>
  </si>
  <si>
    <t>7898627423592</t>
  </si>
  <si>
    <t>CX. PRESENTE RETANGULAR GG LISO KRAFT</t>
  </si>
  <si>
    <t>203032170315</t>
  </si>
  <si>
    <t>7898627424025</t>
  </si>
  <si>
    <t>CX. PRESENTE RETANGULAR GG LISO ROSA CLARO</t>
  </si>
  <si>
    <t>203032170320</t>
  </si>
  <si>
    <t>7898627423677</t>
  </si>
  <si>
    <t>CX. PRESENTE RETANGULAR GG LISO VERMELHO</t>
  </si>
  <si>
    <t>203032170306</t>
  </si>
  <si>
    <t>7898697422747</t>
  </si>
  <si>
    <t>CX. PRESENTE RETANGULAR GG LISO WHITE</t>
  </si>
  <si>
    <t>203032070305</t>
  </si>
  <si>
    <t>7898627423950</t>
  </si>
  <si>
    <t>CX. PRESENTE RETANGULAR M LISO AZUL ESCURO</t>
  </si>
  <si>
    <t>203032070329</t>
  </si>
  <si>
    <t>7898627423257</t>
  </si>
  <si>
    <t>CX. PRESENTE RETANGULAR M LISO KRAFT</t>
  </si>
  <si>
    <t>203032070315</t>
  </si>
  <si>
    <t>7898627423943</t>
  </si>
  <si>
    <t>CX. PRESENTE RETANGULAR M LISO ROSA CLARO</t>
  </si>
  <si>
    <t>203032070320</t>
  </si>
  <si>
    <t>7898627423653</t>
  </si>
  <si>
    <t>CX. PRESENTE RETANGULAR M LISO VERMELHO</t>
  </si>
  <si>
    <t>203032070306</t>
  </si>
  <si>
    <t>7898627423929</t>
  </si>
  <si>
    <t>CX. PRESENTE RETANGULAR M LISO WHITE</t>
  </si>
  <si>
    <t>225000000270</t>
  </si>
  <si>
    <t>7898697422624</t>
  </si>
  <si>
    <t>CX. SEXTAVADA LAMINADO OURO</t>
  </si>
  <si>
    <t>225000000329</t>
  </si>
  <si>
    <t>7898697422648</t>
  </si>
  <si>
    <t>CX. SEXTAVADA LISO KRAFT</t>
  </si>
  <si>
    <t>225000000306</t>
  </si>
  <si>
    <t>7898697422631</t>
  </si>
  <si>
    <t>CX. SEXTAVADA LISO WHITE</t>
  </si>
  <si>
    <t>203005580270</t>
  </si>
  <si>
    <t>7898627429853</t>
  </si>
  <si>
    <t>CX. STOLLEN PLATAFORMA LAMINADO OURO</t>
  </si>
  <si>
    <t>203005580329</t>
  </si>
  <si>
    <t>7898944878150</t>
  </si>
  <si>
    <t>CX. STOLLEN PLATAFORMA LISO KRAFT</t>
  </si>
  <si>
    <t>203005580320</t>
  </si>
  <si>
    <t>7898627428672</t>
  </si>
  <si>
    <t>CX. STOLLEN PLATAFORMA LISO VERMELHO</t>
  </si>
  <si>
    <t>203005580306</t>
  </si>
  <si>
    <t>7898627428665</t>
  </si>
  <si>
    <t>CX. STOLLEN PLATAFORMA LISO WHITE</t>
  </si>
  <si>
    <t>203005000329</t>
  </si>
  <si>
    <t>7898627426043</t>
  </si>
  <si>
    <t>CX. STOLLEN TAMPA ACETADO LISO KRAFT</t>
  </si>
  <si>
    <t>203005000306</t>
  </si>
  <si>
    <t>7898627428917</t>
  </si>
  <si>
    <t>CX. STOLLEN TAMPA ACETADO LISO WHITE</t>
  </si>
  <si>
    <t>203005000270</t>
  </si>
  <si>
    <t>7898556709378</t>
  </si>
  <si>
    <t>CX. STOLLEN TAMPA ACETATO LAMINADO OURO</t>
  </si>
  <si>
    <t>203035000555</t>
  </si>
  <si>
    <t>7898697420460</t>
  </si>
  <si>
    <t>CX. TAÇA GOURMET COM VISOR  ESTAMPADO NATAL</t>
  </si>
  <si>
    <t>203035000329</t>
  </si>
  <si>
    <t>7898697420033</t>
  </si>
  <si>
    <t>CX. TAÇA GOURMET COM VISOR  LISO KRAFT</t>
  </si>
  <si>
    <t>203035000306</t>
  </si>
  <si>
    <t>7898697420026</t>
  </si>
  <si>
    <t>CX. TAÇA GOURMET COM VISOR  LISO WHITE</t>
  </si>
  <si>
    <t>203037400306</t>
  </si>
  <si>
    <t>7898697421429</t>
  </si>
  <si>
    <t>CX. TORTA COM VISOR 26X26X08 LISO WHITE</t>
  </si>
  <si>
    <t>203037390306</t>
  </si>
  <si>
    <t>7898697421412</t>
  </si>
  <si>
    <t>CX. TORTA COM VISOR 33,5X33,5X08 LISO WHITE</t>
  </si>
  <si>
    <t>203033900270</t>
  </si>
  <si>
    <t>7898627429518</t>
  </si>
  <si>
    <t>CX. VINHO DUPLO COM BERÇO LAMINADO OURO</t>
  </si>
  <si>
    <t>203033900305</t>
  </si>
  <si>
    <t>7898627429532</t>
  </si>
  <si>
    <t>CX. VINHO DUPLO COM BERÇO LISO AZUL ESCURO</t>
  </si>
  <si>
    <t>203033900313</t>
  </si>
  <si>
    <t>7898627429495</t>
  </si>
  <si>
    <t>CX. VINHO DUPLO COM BERÇO LISO PRETO</t>
  </si>
  <si>
    <t>203033900320</t>
  </si>
  <si>
    <t>7898627429525</t>
  </si>
  <si>
    <t>CX. VINHO DUPLO COM BERÇO LISO VERMELHO</t>
  </si>
  <si>
    <t>203033900306</t>
  </si>
  <si>
    <t>7898944878006</t>
  </si>
  <si>
    <t>CX. VINHO DUPLO COM BERÇO LISO WHITE</t>
  </si>
  <si>
    <t>203033380270</t>
  </si>
  <si>
    <t>7898627429471</t>
  </si>
  <si>
    <t>CX. VINHO E TAÇAS COM BERÇO LAMINADO OURO</t>
  </si>
  <si>
    <t>203033380305</t>
  </si>
  <si>
    <t>7898627429501</t>
  </si>
  <si>
    <t>CX. VINHO E TAÇAS COM BERÇO LISO AZUL ESCURO</t>
  </si>
  <si>
    <t>203033380313</t>
  </si>
  <si>
    <t>7898627429488</t>
  </si>
  <si>
    <t>CX. VINHO E TAÇAS COM BERÇO LISO PRETO</t>
  </si>
  <si>
    <t>203033380320</t>
  </si>
  <si>
    <t>7898627429464</t>
  </si>
  <si>
    <t>CX. VINHO E TAÇAS COM BERÇO LISO VERMELHO</t>
  </si>
  <si>
    <t>203033380306</t>
  </si>
  <si>
    <t>7898627429921</t>
  </si>
  <si>
    <t>CX. VINHO E TAÇAS COM BERÇO LISO WHITE</t>
  </si>
  <si>
    <t>209048000301</t>
  </si>
  <si>
    <t>7898556704007</t>
  </si>
  <si>
    <t>FORMA DOCE FLOR DE LOTUS  LISO AMARELO PCT. C/ 48 UNIDADES</t>
  </si>
  <si>
    <t>209048000304</t>
  </si>
  <si>
    <t>7898556704038</t>
  </si>
  <si>
    <t>FORMA DOCE FLOR DE LOTUS  LISO AZUL CLARO PCT. C/ 48 UNIDADES</t>
  </si>
  <si>
    <t>209048000305</t>
  </si>
  <si>
    <t>7898556704106</t>
  </si>
  <si>
    <t>FORMA DOCE FLOR DE LOTUS  LISO AZUL ESCURO PCT. C/ 48 UNIDADES</t>
  </si>
  <si>
    <t>209048000334</t>
  </si>
  <si>
    <t>7898627428948</t>
  </si>
  <si>
    <t>FORMA DOCE FLOR DE LOTUS  LISO AZUL VERDE PISCINA PCT. C/ 48 UNIDADES</t>
  </si>
  <si>
    <t>209048000308</t>
  </si>
  <si>
    <t>17898556704110</t>
  </si>
  <si>
    <t>FORMA DOCE FLOR DE LOTUS  LISO LARANJA PCT. C/ 48 UNIDADES</t>
  </si>
  <si>
    <t>FORMA DOCE FLOR DE LOTUS  LISO LILÁS PCT. C/ 48 UNIDADES</t>
  </si>
  <si>
    <t>209048000310</t>
  </si>
  <si>
    <t>17898556703960</t>
  </si>
  <si>
    <t>FORMA DOCE FLOR DE LOTUS  LISO MARROM PCT. C/ 48 UNIDADES</t>
  </si>
  <si>
    <t>209048000335</t>
  </si>
  <si>
    <t>7898627425794</t>
  </si>
  <si>
    <t>FORMA DOCE FLOR DE LOTUS  LISO MARSALA PCT. C/ 48 UNIDADES</t>
  </si>
  <si>
    <t>209048000311</t>
  </si>
  <si>
    <t>17898556704080</t>
  </si>
  <si>
    <t>FORMA DOCE FLOR DE LOTUS  LISO PINK PCT. C/ 48 UNIDADES</t>
  </si>
  <si>
    <t>209048000313</t>
  </si>
  <si>
    <t>7898556703925</t>
  </si>
  <si>
    <t>FORMA DOCE FLOR DE LOTUS  LISO PRETO PCT. C/ 48 UNIDADES</t>
  </si>
  <si>
    <t>209048000315</t>
  </si>
  <si>
    <t>7898556704021</t>
  </si>
  <si>
    <t>FORMA DOCE FLOR DE LOTUS  LISO ROSA CLARO PCT. C/ 48 UNIDADES</t>
  </si>
  <si>
    <t>209048000318</t>
  </si>
  <si>
    <t>7898556703994</t>
  </si>
  <si>
    <t>FORMA DOCE FLOR DE LOTUS  LISO VERDE BANDEIRA PCT. C/ 48 UNI</t>
  </si>
  <si>
    <t>209048000320</t>
  </si>
  <si>
    <t>7898556703987</t>
  </si>
  <si>
    <t>FORMA DOCE FLOR DE LOTUS  LISO VERMELHO PCT. C/ 48 UNIDADES</t>
  </si>
  <si>
    <t>209048000306</t>
  </si>
  <si>
    <t>7898556704014</t>
  </si>
  <si>
    <t>FORMA DOCE FLOR DE LOTUS  LISO WHITE PCT. C/ 48 UNIDADES</t>
  </si>
  <si>
    <t>209048000470</t>
  </si>
  <si>
    <t>7898556703345</t>
  </si>
  <si>
    <t>FORMA DOCE FLOR DE LOTUS  METALIZADO OURO PCT. C/ 48 UNIDADES</t>
  </si>
  <si>
    <t>209048000472</t>
  </si>
  <si>
    <t>7898556703352</t>
  </si>
  <si>
    <t>FORMA DOCE FLOR DE LOTUS  METALIZADO PRATA PCT. C/ 48 UNIDADES</t>
  </si>
  <si>
    <t>209051000301</t>
  </si>
  <si>
    <t>7898556701907</t>
  </si>
  <si>
    <t>FORMA DOCE ROSA LISO AMARELO PCT. C/ 48 UNIDADES</t>
  </si>
  <si>
    <t>209051000334</t>
  </si>
  <si>
    <t>7898556708265</t>
  </si>
  <si>
    <t>FORMA DOCE ROSA LISO AZUL ACQUA PCT. C/ 48 UNIDADES</t>
  </si>
  <si>
    <t>209051000304</t>
  </si>
  <si>
    <t>7898556701921</t>
  </si>
  <si>
    <t>FORMA DOCE ROSA LISO AZUL CLARO PCT. C/ 48 UNIDADES</t>
  </si>
  <si>
    <t>209051000305</t>
  </si>
  <si>
    <t>7898556701938</t>
  </si>
  <si>
    <t>FORMA DOCE ROSA LISO AZUL ESCURO PCT. C/ 48 UNIDADES</t>
  </si>
  <si>
    <t>209051000308</t>
  </si>
  <si>
    <t>7898556701952</t>
  </si>
  <si>
    <t>FORMA DOCE ROSA LISO LARANJA PCT. C/ 48 UNIDADES</t>
  </si>
  <si>
    <t>FORMA DOCE ROSA LISO LILÁS PCT. C/ 48 UNIDADES</t>
  </si>
  <si>
    <t>209051000310</t>
  </si>
  <si>
    <t>7898556701976</t>
  </si>
  <si>
    <t>FORMA DOCE ROSA LISO MARROM PCT. C/ 48 UNIDADES</t>
  </si>
  <si>
    <t>209051000335</t>
  </si>
  <si>
    <t>7898627425800</t>
  </si>
  <si>
    <t>FORMA DOCE ROSA LISO MARSALA PCT. C/ 48 UNIDADES</t>
  </si>
  <si>
    <t>209051000311</t>
  </si>
  <si>
    <t>7898556701983</t>
  </si>
  <si>
    <t>FORMA DOCE ROSA LISO PINK PCT. C/ 48 UNIDADES</t>
  </si>
  <si>
    <t>209051000313</t>
  </si>
  <si>
    <t>7898556701990</t>
  </si>
  <si>
    <t>FORMA DOCE ROSA LISO PRETO PCT. C/ 48 UNIDADES</t>
  </si>
  <si>
    <t>209051000315</t>
  </si>
  <si>
    <t>7898556702010</t>
  </si>
  <si>
    <t>FORMA DOCE ROSA LISO ROSA CLARO PCT. C/ 48 UNIDADES</t>
  </si>
  <si>
    <t>209051000318</t>
  </si>
  <si>
    <t>7898556702034</t>
  </si>
  <si>
    <t>FORMA DOCE ROSA LISO VERDE BANDEIRA PCT. C/ 48 UNIDADES</t>
  </si>
  <si>
    <t>209051000320</t>
  </si>
  <si>
    <t>7898556702058</t>
  </si>
  <si>
    <t>FORMA DOCE ROSA LISO VERMELHO PCT. C/ 48 UNIDADES</t>
  </si>
  <si>
    <t>209051000306</t>
  </si>
  <si>
    <t>7898556701945</t>
  </si>
  <si>
    <t>FORMA DOCE ROSA LISO WHITE PCT. C/ 48 UNIDADES</t>
  </si>
  <si>
    <t>209051000433</t>
  </si>
  <si>
    <t>7898556702065</t>
  </si>
  <si>
    <t>FORMA DOCE ROSA METALIZADO DOURADO PCT. C/ 48 UNIDADES</t>
  </si>
  <si>
    <t>209051000472</t>
  </si>
  <si>
    <t>7898556702072</t>
  </si>
  <si>
    <t>FORMA DOCE ROSA METALIZADO PRATA PCT. C/ 48 UNIDADES</t>
  </si>
  <si>
    <t>217072000500</t>
  </si>
  <si>
    <t>7898627426678</t>
  </si>
  <si>
    <t>LETREIRO ESTAMPADO FESTA NO ARRAIA</t>
  </si>
  <si>
    <t>217073000500</t>
  </si>
  <si>
    <t>7898627426654</t>
  </si>
  <si>
    <t>LETREIRO ESTAMPADO VIVA SAO JOAO</t>
  </si>
  <si>
    <t>214077000551</t>
  </si>
  <si>
    <t>7898627426531</t>
  </si>
  <si>
    <t>MOLDURA ESTAMPADO JUNINA</t>
  </si>
  <si>
    <t>218078000555</t>
  </si>
  <si>
    <t>7898627427972</t>
  </si>
  <si>
    <t>PLACA JUNINA ESTAMPADO BATATA FRITA</t>
  </si>
  <si>
    <t>218104000555</t>
  </si>
  <si>
    <t>7898627428009</t>
  </si>
  <si>
    <t>PLACA JUNINA ESTAMPADO BEBIDAS</t>
  </si>
  <si>
    <t>218020000555</t>
  </si>
  <si>
    <t>7898627427996</t>
  </si>
  <si>
    <t>PLACA JUNINA ESTAMPADO CAIXA</t>
  </si>
  <si>
    <t>218079000555</t>
  </si>
  <si>
    <t>7898627427866</t>
  </si>
  <si>
    <t>PLACA JUNINA ESTAMPADO DELICIA DE CALDOS</t>
  </si>
  <si>
    <t>218023000555</t>
  </si>
  <si>
    <t>7898627427989</t>
  </si>
  <si>
    <t>PLACA JUNINA ESTAMPADO GOSTOSURAS DE MILHO</t>
  </si>
  <si>
    <t>218100000555</t>
  </si>
  <si>
    <t>7898627428054</t>
  </si>
  <si>
    <t>PLACA JUNINA ESTAMPADO HOMI</t>
  </si>
  <si>
    <t>218091000555</t>
  </si>
  <si>
    <t>7898627428047</t>
  </si>
  <si>
    <t>PLACA JUNINA ESTAMPADO HOT DOG</t>
  </si>
  <si>
    <t>218080000555</t>
  </si>
  <si>
    <t>7898627428122</t>
  </si>
  <si>
    <t>PLACA JUNINA ESTAMPADO JOGOS</t>
  </si>
  <si>
    <t>218101000555</t>
  </si>
  <si>
    <t>7898627428061</t>
  </si>
  <si>
    <t>PLACA JUNINA ESTAMPADO MUIE</t>
  </si>
  <si>
    <t>218060000555</t>
  </si>
  <si>
    <t>7898627427965</t>
  </si>
  <si>
    <t>PLACA JUNINA ESTAMPADO PASTEL</t>
  </si>
  <si>
    <t>218083000555</t>
  </si>
  <si>
    <t>7898627428115</t>
  </si>
  <si>
    <t>PLACA JUNINA ESTAMPADO SALGADOS</t>
  </si>
  <si>
    <t>218082000555</t>
  </si>
  <si>
    <t>7898627427859</t>
  </si>
  <si>
    <t>PLACA JUNINA ESTAMPADO VINHO QUENTE QUENTAO</t>
  </si>
  <si>
    <t>TOTAL</t>
  </si>
  <si>
    <t xml:space="preserve"> </t>
  </si>
  <si>
    <t>Data de atualização deste formulário: 01/07/2022</t>
  </si>
  <si>
    <t>FILTRAR ITENS DO PEDIDO</t>
  </si>
  <si>
    <t>CX. BOLO ACETATO 210X210X120 LISO KRAFT</t>
  </si>
  <si>
    <t>CX. BOLO ACETATO 210X210X120 LISO VERDE BANDEIRA</t>
  </si>
  <si>
    <t>CX. BOLO ACETATO 210X210X120 LISO WHITE</t>
  </si>
  <si>
    <t>CX. BOLO ACETATO 210X210X120 LISO VERMELHO</t>
  </si>
  <si>
    <t>CAKE BOARD RETANGULAR 125X7 LAMINADO OURO PCT. C/ 20 UNI</t>
  </si>
  <si>
    <t xml:space="preserve">CX. OVO PASCOA INTEIRO VERTICAL 350GR ACETADO TAMPA LISA KRAFT </t>
  </si>
  <si>
    <t>CX. OVO PASCOA INTEIRO VERTICAL 350GR ACETADO TAMPA LISO LAMINADO OURO</t>
  </si>
  <si>
    <t xml:space="preserve">CX. OVO PASCOA INTEIRO VERTICAL 350GR ACETADO TAMPA LISO WHITE </t>
  </si>
  <si>
    <t>CX. OVO PASCOA INTEIRO VERTICAL 350GR COM VISOR ESTAMP. CHOCOMENTTA</t>
  </si>
  <si>
    <t>CX. BOLO CENARIO COM GAVETA PARA 25 DOCES ESTAMPADO I LOVE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</si>
</sst>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"/>
    <numFmt numFmtId="166" formatCode="&quot;R$&quot;\ #,##0.00"/>
    <numFmt numFmtId="167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CCCC00"/>
      <name val="Calibri"/>
      <family val="2"/>
    </font>
    <font>
      <sz val="11"/>
      <color rgb="FFCCCC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8"/>
      <color rgb="FF333333"/>
      <name val="Arial"/>
      <family val="2"/>
    </font>
    <font>
      <b/>
      <sz val="12"/>
      <color rgb="FF002060"/>
      <name val="Calibri"/>
      <family val="2"/>
    </font>
    <font>
      <u/>
      <sz val="11"/>
      <color theme="10"/>
      <name val="Calibri"/>
      <family val="2"/>
    </font>
    <font>
      <b/>
      <u/>
      <sz val="12"/>
      <color rgb="FF002060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006666"/>
        <bgColor rgb="FFDBE5F1"/>
      </patternFill>
    </fill>
    <fill>
      <patternFill patternType="solid">
        <fgColor rgb="FF006666"/>
        <bgColor indexed="64"/>
      </patternFill>
    </fill>
    <fill>
      <patternFill patternType="solid">
        <fgColor rgb="FFCCCC00"/>
        <bgColor rgb="FFDBE5F1"/>
      </patternFill>
    </fill>
    <fill>
      <patternFill patternType="solid">
        <fgColor rgb="FFCCCC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DBE5F1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DBE5F1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rgb="FFE5B8B7"/>
      </patternFill>
    </fill>
    <fill>
      <patternFill patternType="solid">
        <fgColor rgb="FFE5B8B7"/>
        <bgColor rgb="FFE5B8B7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165" fontId="4" fillId="0" borderId="0" xfId="0" applyNumberFormat="1" applyFont="1"/>
    <xf numFmtId="165" fontId="0" fillId="0" borderId="0" xfId="0" applyNumberFormat="1" applyFont="1" applyAlignment="1"/>
    <xf numFmtId="49" fontId="10" fillId="7" borderId="12" xfId="0" applyNumberFormat="1" applyFont="1" applyFill="1" applyBorder="1" applyAlignment="1">
      <alignment horizontal="left" vertical="center"/>
    </xf>
    <xf numFmtId="2" fontId="10" fillId="7" borderId="13" xfId="0" applyNumberFormat="1" applyFont="1" applyFill="1" applyBorder="1" applyAlignment="1">
      <alignment horizontal="left" vertical="center"/>
    </xf>
    <xf numFmtId="49" fontId="10" fillId="7" borderId="18" xfId="0" applyNumberFormat="1" applyFont="1" applyFill="1" applyBorder="1" applyAlignment="1">
      <alignment horizontal="left" vertical="center"/>
    </xf>
    <xf numFmtId="49" fontId="10" fillId="7" borderId="19" xfId="0" applyNumberFormat="1" applyFont="1" applyFill="1" applyBorder="1" applyAlignment="1">
      <alignment horizontal="left" vertical="center"/>
    </xf>
    <xf numFmtId="2" fontId="10" fillId="7" borderId="20" xfId="0" applyNumberFormat="1" applyFont="1" applyFill="1" applyBorder="1" applyAlignment="1">
      <alignment horizontal="left" vertical="center"/>
    </xf>
    <xf numFmtId="165" fontId="15" fillId="6" borderId="6" xfId="0" applyNumberFormat="1" applyFont="1" applyFill="1" applyBorder="1" applyAlignment="1">
      <alignment horizontal="center" vertical="center"/>
    </xf>
    <xf numFmtId="49" fontId="16" fillId="7" borderId="9" xfId="0" applyNumberFormat="1" applyFont="1" applyFill="1" applyBorder="1" applyAlignment="1">
      <alignment horizontal="center" vertical="center" wrapText="1"/>
    </xf>
    <xf numFmtId="49" fontId="10" fillId="7" borderId="22" xfId="0" applyNumberFormat="1" applyFont="1" applyFill="1" applyBorder="1" applyAlignment="1">
      <alignment horizontal="left" vertical="center"/>
    </xf>
    <xf numFmtId="49" fontId="10" fillId="0" borderId="23" xfId="0" applyNumberFormat="1" applyFont="1" applyBorder="1" applyAlignment="1">
      <alignment horizontal="center" vertical="center"/>
    </xf>
    <xf numFmtId="166" fontId="10" fillId="0" borderId="26" xfId="0" applyNumberFormat="1" applyFont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left" vertical="center"/>
    </xf>
    <xf numFmtId="49" fontId="10" fillId="7" borderId="38" xfId="0" applyNumberFormat="1" applyFont="1" applyFill="1" applyBorder="1" applyAlignment="1">
      <alignment horizontal="left" vertical="center"/>
    </xf>
    <xf numFmtId="0" fontId="19" fillId="13" borderId="40" xfId="0" quotePrefix="1" applyFont="1" applyFill="1" applyBorder="1" applyAlignment="1">
      <alignment horizontal="center" vertical="center"/>
    </xf>
    <xf numFmtId="164" fontId="19" fillId="13" borderId="40" xfId="2" quotePrefix="1" applyFont="1" applyFill="1" applyBorder="1" applyAlignment="1">
      <alignment horizontal="center" vertical="center"/>
    </xf>
    <xf numFmtId="1" fontId="0" fillId="8" borderId="40" xfId="0" applyNumberFormat="1" applyFill="1" applyBorder="1" applyAlignment="1">
      <alignment horizontal="center" vertical="center"/>
    </xf>
    <xf numFmtId="1" fontId="0" fillId="10" borderId="40" xfId="0" applyNumberFormat="1" applyFill="1" applyBorder="1" applyAlignment="1">
      <alignment horizontal="center" vertical="center"/>
    </xf>
    <xf numFmtId="1" fontId="20" fillId="0" borderId="40" xfId="0" applyNumberFormat="1" applyFont="1" applyBorder="1" applyAlignment="1">
      <alignment horizontal="left" vertical="center"/>
    </xf>
    <xf numFmtId="1" fontId="0" fillId="0" borderId="40" xfId="1" applyNumberFormat="1" applyFont="1" applyBorder="1" applyAlignment="1">
      <alignment horizontal="center"/>
    </xf>
    <xf numFmtId="165" fontId="5" fillId="14" borderId="40" xfId="0" applyNumberFormat="1" applyFont="1" applyFill="1" applyBorder="1"/>
    <xf numFmtId="1" fontId="20" fillId="15" borderId="40" xfId="0" applyNumberFormat="1" applyFont="1" applyFill="1" applyBorder="1" applyAlignment="1">
      <alignment horizontal="left" vertical="center"/>
    </xf>
    <xf numFmtId="49" fontId="0" fillId="10" borderId="40" xfId="0" applyNumberFormat="1" applyFill="1" applyBorder="1" applyAlignment="1">
      <alignment horizontal="center" vertical="center"/>
    </xf>
    <xf numFmtId="1" fontId="0" fillId="15" borderId="40" xfId="1" applyNumberFormat="1" applyFont="1" applyFill="1" applyBorder="1" applyAlignment="1">
      <alignment horizontal="center"/>
    </xf>
    <xf numFmtId="165" fontId="1" fillId="0" borderId="40" xfId="0" applyNumberFormat="1" applyFont="1" applyBorder="1" applyAlignment="1"/>
    <xf numFmtId="165" fontId="0" fillId="0" borderId="40" xfId="0" applyNumberFormat="1" applyFont="1" applyBorder="1" applyAlignment="1"/>
    <xf numFmtId="165" fontId="1" fillId="0" borderId="0" xfId="0" applyNumberFormat="1" applyFont="1" applyAlignment="1"/>
    <xf numFmtId="1" fontId="0" fillId="8" borderId="40" xfId="0" applyNumberFormat="1" applyFill="1" applyBorder="1" applyAlignment="1" applyProtection="1">
      <alignment horizontal="center" vertical="center"/>
      <protection locked="0"/>
    </xf>
    <xf numFmtId="1" fontId="0" fillId="10" borderId="40" xfId="0" applyNumberFormat="1" applyFill="1" applyBorder="1" applyAlignment="1" applyProtection="1">
      <alignment horizontal="center" vertical="center"/>
      <protection locked="0"/>
    </xf>
    <xf numFmtId="1" fontId="20" fillId="0" borderId="40" xfId="0" applyNumberFormat="1" applyFont="1" applyBorder="1" applyAlignment="1" applyProtection="1">
      <alignment horizontal="left" vertical="center"/>
      <protection locked="0"/>
    </xf>
    <xf numFmtId="164" fontId="0" fillId="8" borderId="40" xfId="2" applyNumberFormat="1" applyFont="1" applyFill="1" applyBorder="1" applyAlignment="1" applyProtection="1">
      <alignment horizontal="center" vertical="center"/>
      <protection locked="0"/>
    </xf>
    <xf numFmtId="164" fontId="0" fillId="8" borderId="40" xfId="2" applyNumberFormat="1" applyFont="1" applyFill="1" applyBorder="1" applyAlignment="1">
      <alignment horizontal="center" vertical="center"/>
    </xf>
    <xf numFmtId="164" fontId="0" fillId="8" borderId="40" xfId="0" applyNumberFormat="1" applyFont="1" applyFill="1" applyBorder="1" applyProtection="1"/>
    <xf numFmtId="164" fontId="0" fillId="8" borderId="15" xfId="2" applyNumberFormat="1" applyFont="1" applyFill="1" applyBorder="1" applyAlignment="1">
      <alignment horizontal="center" vertical="center"/>
    </xf>
    <xf numFmtId="164" fontId="0" fillId="8" borderId="15" xfId="0" applyNumberFormat="1" applyFont="1" applyFill="1" applyBorder="1" applyProtection="1"/>
    <xf numFmtId="164" fontId="20" fillId="8" borderId="15" xfId="0" applyNumberFormat="1" applyFont="1" applyFill="1" applyBorder="1" applyProtection="1"/>
    <xf numFmtId="164" fontId="1" fillId="8" borderId="40" xfId="2" applyNumberFormat="1" applyFont="1" applyFill="1" applyBorder="1" applyAlignment="1" applyProtection="1">
      <alignment horizontal="center"/>
    </xf>
    <xf numFmtId="165" fontId="17" fillId="6" borderId="35" xfId="0" applyNumberFormat="1" applyFont="1" applyFill="1" applyBorder="1" applyAlignment="1">
      <alignment horizontal="center" vertical="center"/>
    </xf>
    <xf numFmtId="49" fontId="9" fillId="9" borderId="10" xfId="0" applyNumberFormat="1" applyFont="1" applyFill="1" applyBorder="1" applyAlignment="1">
      <alignment horizontal="center" vertical="center" wrapText="1"/>
    </xf>
    <xf numFmtId="0" fontId="6" fillId="10" borderId="11" xfId="0" applyNumberFormat="1" applyFont="1" applyFill="1" applyBorder="1"/>
    <xf numFmtId="0" fontId="6" fillId="10" borderId="2" xfId="0" applyNumberFormat="1" applyFont="1" applyFill="1" applyBorder="1"/>
    <xf numFmtId="0" fontId="6" fillId="10" borderId="3" xfId="0" applyNumberFormat="1" applyFont="1" applyFill="1" applyBorder="1"/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/>
    <xf numFmtId="0" fontId="3" fillId="3" borderId="3" xfId="0" applyNumberFormat="1" applyFont="1" applyFill="1" applyBorder="1"/>
    <xf numFmtId="0" fontId="5" fillId="4" borderId="4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/>
    <xf numFmtId="0" fontId="6" fillId="5" borderId="6" xfId="0" applyNumberFormat="1" applyFont="1" applyFill="1" applyBorder="1"/>
    <xf numFmtId="165" fontId="4" fillId="6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Border="1"/>
    <xf numFmtId="0" fontId="6" fillId="0" borderId="9" xfId="0" applyNumberFormat="1" applyFont="1" applyBorder="1"/>
    <xf numFmtId="49" fontId="7" fillId="7" borderId="7" xfId="0" applyNumberFormat="1" applyFont="1" applyFill="1" applyBorder="1" applyAlignment="1">
      <alignment horizontal="center" vertical="center"/>
    </xf>
    <xf numFmtId="0" fontId="6" fillId="8" borderId="8" xfId="0" applyNumberFormat="1" applyFont="1" applyFill="1" applyBorder="1"/>
    <xf numFmtId="0" fontId="6" fillId="8" borderId="9" xfId="0" applyNumberFormat="1" applyFont="1" applyFill="1" applyBorder="1"/>
    <xf numFmtId="49" fontId="8" fillId="6" borderId="7" xfId="0" applyNumberFormat="1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/>
    </xf>
    <xf numFmtId="165" fontId="11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12" fillId="6" borderId="13" xfId="0" applyNumberFormat="1" applyFont="1" applyFill="1" applyBorder="1" applyAlignment="1">
      <alignment horizontal="center" vertical="center"/>
    </xf>
    <xf numFmtId="0" fontId="12" fillId="6" borderId="17" xfId="0" applyNumberFormat="1" applyFont="1" applyFill="1" applyBorder="1" applyAlignment="1">
      <alignment horizontal="center" vertical="center"/>
    </xf>
    <xf numFmtId="49" fontId="13" fillId="6" borderId="13" xfId="0" applyNumberFormat="1" applyFont="1" applyFill="1" applyBorder="1" applyAlignment="1">
      <alignment horizontal="center"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4" fillId="6" borderId="13" xfId="0" applyNumberFormat="1" applyFont="1" applyFill="1" applyBorder="1" applyAlignment="1">
      <alignment horizontal="center"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2" fillId="6" borderId="13" xfId="0" applyNumberFormat="1" applyFont="1" applyFill="1" applyBorder="1" applyAlignment="1">
      <alignment horizontal="center"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2" fillId="6" borderId="20" xfId="0" applyNumberFormat="1" applyFont="1" applyFill="1" applyBorder="1" applyAlignment="1">
      <alignment horizontal="center" vertical="center"/>
    </xf>
    <xf numFmtId="49" fontId="12" fillId="6" borderId="21" xfId="0" applyNumberFormat="1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/>
    <xf numFmtId="49" fontId="16" fillId="7" borderId="7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167" fontId="21" fillId="16" borderId="15" xfId="3" applyFont="1" applyFill="1" applyBorder="1" applyAlignment="1" applyProtection="1">
      <alignment horizontal="center" vertical="center"/>
      <protection locked="0"/>
    </xf>
    <xf numFmtId="167" fontId="21" fillId="16" borderId="41" xfId="3" applyFont="1" applyFill="1" applyBorder="1" applyAlignment="1" applyProtection="1">
      <alignment horizontal="center" vertical="center"/>
      <protection locked="0"/>
    </xf>
    <xf numFmtId="167" fontId="21" fillId="16" borderId="16" xfId="3" applyFont="1" applyFill="1" applyBorder="1" applyAlignment="1" applyProtection="1">
      <alignment horizontal="center" vertical="center"/>
      <protection locked="0"/>
    </xf>
    <xf numFmtId="165" fontId="15" fillId="6" borderId="36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/>
    <xf numFmtId="0" fontId="6" fillId="0" borderId="37" xfId="0" applyNumberFormat="1" applyFont="1" applyBorder="1"/>
    <xf numFmtId="166" fontId="17" fillId="0" borderId="31" xfId="0" applyNumberFormat="1" applyFont="1" applyBorder="1" applyAlignment="1">
      <alignment horizontal="center" vertical="center" wrapText="1"/>
    </xf>
    <xf numFmtId="166" fontId="17" fillId="0" borderId="35" xfId="0" applyNumberFormat="1" applyFont="1" applyBorder="1" applyAlignment="1">
      <alignment horizontal="center" vertical="center" wrapText="1"/>
    </xf>
    <xf numFmtId="166" fontId="17" fillId="0" borderId="27" xfId="0" applyNumberFormat="1" applyFont="1" applyBorder="1" applyAlignment="1">
      <alignment horizontal="center" vertical="center" wrapText="1"/>
    </xf>
    <xf numFmtId="166" fontId="17" fillId="0" borderId="32" xfId="0" applyNumberFormat="1" applyFont="1" applyBorder="1" applyAlignment="1">
      <alignment horizontal="center" vertical="center" wrapText="1"/>
    </xf>
    <xf numFmtId="166" fontId="17" fillId="0" borderId="33" xfId="0" applyNumberFormat="1" applyFont="1" applyBorder="1" applyAlignment="1">
      <alignment horizontal="center" vertical="center" wrapText="1"/>
    </xf>
    <xf numFmtId="166" fontId="17" fillId="0" borderId="34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 wrapText="1"/>
    </xf>
    <xf numFmtId="166" fontId="17" fillId="0" borderId="0" xfId="0" applyNumberFormat="1" applyFont="1" applyBorder="1" applyAlignment="1">
      <alignment horizontal="center" vertical="center" wrapText="1"/>
    </xf>
    <xf numFmtId="166" fontId="17" fillId="0" borderId="37" xfId="0" applyNumberFormat="1" applyFont="1" applyBorder="1" applyAlignment="1">
      <alignment horizontal="center" vertical="center" wrapText="1"/>
    </xf>
    <xf numFmtId="166" fontId="17" fillId="0" borderId="28" xfId="0" applyNumberFormat="1" applyFont="1" applyBorder="1" applyAlignment="1">
      <alignment horizontal="center" vertical="center" wrapText="1"/>
    </xf>
    <xf numFmtId="166" fontId="17" fillId="0" borderId="29" xfId="0" applyNumberFormat="1" applyFont="1" applyBorder="1" applyAlignment="1">
      <alignment horizontal="center" vertical="center" wrapText="1"/>
    </xf>
    <xf numFmtId="166" fontId="17" fillId="0" borderId="30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/>
    </xf>
    <xf numFmtId="0" fontId="6" fillId="0" borderId="35" xfId="0" applyNumberFormat="1" applyFont="1" applyBorder="1"/>
    <xf numFmtId="49" fontId="16" fillId="11" borderId="13" xfId="0" applyNumberFormat="1" applyFont="1" applyFill="1" applyBorder="1" applyAlignment="1">
      <alignment horizontal="center" vertical="center"/>
    </xf>
    <xf numFmtId="0" fontId="6" fillId="8" borderId="39" xfId="0" applyNumberFormat="1" applyFont="1" applyFill="1" applyBorder="1"/>
    <xf numFmtId="0" fontId="6" fillId="8" borderId="14" xfId="0" applyNumberFormat="1" applyFont="1" applyFill="1" applyBorder="1"/>
    <xf numFmtId="9" fontId="18" fillId="11" borderId="13" xfId="0" applyNumberFormat="1" applyFont="1" applyFill="1" applyBorder="1" applyAlignment="1">
      <alignment horizontal="center" vertical="center" wrapText="1"/>
    </xf>
    <xf numFmtId="49" fontId="16" fillId="12" borderId="13" xfId="0" applyNumberFormat="1" applyFont="1" applyFill="1" applyBorder="1" applyAlignment="1">
      <alignment horizontal="center" vertical="center"/>
    </xf>
    <xf numFmtId="0" fontId="6" fillId="0" borderId="39" xfId="0" applyNumberFormat="1" applyFont="1" applyBorder="1"/>
    <xf numFmtId="0" fontId="6" fillId="0" borderId="14" xfId="0" applyNumberFormat="1" applyFont="1" applyBorder="1"/>
    <xf numFmtId="166" fontId="18" fillId="12" borderId="13" xfId="0" applyNumberFormat="1" applyFont="1" applyFill="1" applyBorder="1" applyAlignment="1">
      <alignment horizontal="center" vertical="center" wrapText="1"/>
    </xf>
  </cellXfs>
  <cellStyles count="43">
    <cellStyle name="Moeda" xfId="2" builtinId="4"/>
    <cellStyle name="Moeda 2" xfId="4" xr:uid="{00000000-0005-0000-0000-000002000000}"/>
    <cellStyle name="Normal" xfId="0" builtinId="0"/>
    <cellStyle name="Normal 10" xfId="13" xr:uid="{00000000-0005-0000-0000-000004000000}"/>
    <cellStyle name="Normal 11" xfId="14" xr:uid="{00000000-0005-0000-0000-000005000000}"/>
    <cellStyle name="Normal 12" xfId="15" xr:uid="{00000000-0005-0000-0000-000006000000}"/>
    <cellStyle name="Normal 13" xfId="16" xr:uid="{00000000-0005-0000-0000-000007000000}"/>
    <cellStyle name="Normal 14" xfId="17" xr:uid="{00000000-0005-0000-0000-000008000000}"/>
    <cellStyle name="Normal 15" xfId="18" xr:uid="{00000000-0005-0000-0000-000009000000}"/>
    <cellStyle name="Normal 16" xfId="19" xr:uid="{00000000-0005-0000-0000-00000A000000}"/>
    <cellStyle name="Normal 17" xfId="20" xr:uid="{00000000-0005-0000-0000-00000B000000}"/>
    <cellStyle name="Normal 18" xfId="21" xr:uid="{00000000-0005-0000-0000-00000C000000}"/>
    <cellStyle name="Normal 19" xfId="22" xr:uid="{00000000-0005-0000-0000-00000D000000}"/>
    <cellStyle name="Normal 2" xfId="5" xr:uid="{00000000-0005-0000-0000-00000E000000}"/>
    <cellStyle name="Normal 20" xfId="23" xr:uid="{00000000-0005-0000-0000-00000F000000}"/>
    <cellStyle name="Normal 21" xfId="24" xr:uid="{00000000-0005-0000-0000-000010000000}"/>
    <cellStyle name="Normal 22" xfId="25" xr:uid="{00000000-0005-0000-0000-000011000000}"/>
    <cellStyle name="Normal 23" xfId="26" xr:uid="{00000000-0005-0000-0000-000012000000}"/>
    <cellStyle name="Normal 24" xfId="27" xr:uid="{00000000-0005-0000-0000-000013000000}"/>
    <cellStyle name="Normal 25" xfId="28" xr:uid="{00000000-0005-0000-0000-000014000000}"/>
    <cellStyle name="Normal 26" xfId="29" xr:uid="{00000000-0005-0000-0000-000015000000}"/>
    <cellStyle name="Normal 27" xfId="30" xr:uid="{00000000-0005-0000-0000-000016000000}"/>
    <cellStyle name="Normal 28" xfId="31" xr:uid="{00000000-0005-0000-0000-000017000000}"/>
    <cellStyle name="Normal 29" xfId="32" xr:uid="{00000000-0005-0000-0000-000018000000}"/>
    <cellStyle name="Normal 3" xfId="6" xr:uid="{00000000-0005-0000-0000-000019000000}"/>
    <cellStyle name="Normal 30" xfId="33" xr:uid="{00000000-0005-0000-0000-00001A000000}"/>
    <cellStyle name="Normal 31" xfId="34" xr:uid="{00000000-0005-0000-0000-00001B000000}"/>
    <cellStyle name="Normal 32" xfId="35" xr:uid="{00000000-0005-0000-0000-00001C000000}"/>
    <cellStyle name="Normal 33" xfId="36" xr:uid="{00000000-0005-0000-0000-00001D000000}"/>
    <cellStyle name="Normal 34" xfId="37" xr:uid="{00000000-0005-0000-0000-00001E000000}"/>
    <cellStyle name="Normal 35" xfId="38" xr:uid="{00000000-0005-0000-0000-00001F000000}"/>
    <cellStyle name="Normal 36" xfId="39" xr:uid="{00000000-0005-0000-0000-000020000000}"/>
    <cellStyle name="Normal 37" xfId="42" xr:uid="{00000000-0005-0000-0000-000021000000}"/>
    <cellStyle name="Normal 38" xfId="3" xr:uid="{00000000-0005-0000-0000-000022000000}"/>
    <cellStyle name="Normal 4" xfId="7" xr:uid="{00000000-0005-0000-0000-000023000000}"/>
    <cellStyle name="Normal 5" xfId="8" xr:uid="{00000000-0005-0000-0000-000024000000}"/>
    <cellStyle name="Normal 6" xfId="9" xr:uid="{00000000-0005-0000-0000-000025000000}"/>
    <cellStyle name="Normal 7" xfId="10" xr:uid="{00000000-0005-0000-0000-000026000000}"/>
    <cellStyle name="Normal 8" xfId="11" xr:uid="{00000000-0005-0000-0000-000027000000}"/>
    <cellStyle name="Normal 9" xfId="12" xr:uid="{00000000-0005-0000-0000-000028000000}"/>
    <cellStyle name="Porcentagem 2" xfId="40" xr:uid="{00000000-0005-0000-0000-000029000000}"/>
    <cellStyle name="Vírgula" xfId="1" builtinId="3"/>
    <cellStyle name="Vírgula 2" xfId="41" xr:uid="{00000000-0005-0000-0000-00002B000000}"/>
  </cellStyles>
  <dxfs count="1"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647701</xdr:colOff>
      <xdr:row>0</xdr:row>
      <xdr:rowOff>129834</xdr:rowOff>
    </xdr:from>
    <xdr:to>
      <xdr:col>1</xdr:col>
      <xdr:colOff>571500</xdr:colOff>
      <xdr:row>0</xdr:row>
      <xdr:rowOff>933449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129834"/>
          <a:ext cx="1390649" cy="803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7"/>
  <sheetViews>
    <sheetView tabSelected="1" topLeftCell="A476" zoomScale="115" zoomScaleNormal="115" workbookViewId="0">
      <selection activeCell="B284" sqref="B284"/>
    </sheetView>
  </sheetViews>
  <sheetFormatPr defaultColWidth="14.390625" defaultRowHeight="15" x14ac:dyDescent="0.2"/>
  <cols>
    <col min="1" max="1" width="22.05859375" style="2" customWidth="1"/>
    <col min="2" max="2" width="18.83203125" style="2" customWidth="1"/>
    <col min="3" max="3" width="76.8125" style="2" customWidth="1"/>
    <col min="4" max="4" width="15.33203125" style="2" customWidth="1"/>
    <col min="5" max="5" width="12.23828125" style="2" customWidth="1"/>
    <col min="6" max="6" width="14.390625" style="2"/>
    <col min="7" max="15" width="8.7421875" style="2" customWidth="1"/>
    <col min="16" max="16384" width="14.390625" style="2"/>
  </cols>
  <sheetData>
    <row r="1" spans="1:15" ht="80.25" customHeight="1" x14ac:dyDescent="0.2">
      <c r="A1" s="43" t="s">
        <v>0</v>
      </c>
      <c r="B1" s="44"/>
      <c r="C1" s="44"/>
      <c r="D1" s="44"/>
      <c r="E1" s="44"/>
      <c r="F1" s="45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thickBot="1" x14ac:dyDescent="0.25">
      <c r="A2" s="46" t="s">
        <v>1</v>
      </c>
      <c r="B2" s="47"/>
      <c r="C2" s="47"/>
      <c r="D2" s="47"/>
      <c r="E2" s="47"/>
      <c r="F2" s="48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25">
      <c r="A3" s="49"/>
      <c r="B3" s="50"/>
      <c r="C3" s="50"/>
      <c r="D3" s="50"/>
      <c r="E3" s="50"/>
      <c r="F3" s="51"/>
      <c r="G3" s="1"/>
      <c r="H3" s="1"/>
      <c r="I3" s="1"/>
      <c r="J3" s="1"/>
      <c r="K3" s="1"/>
      <c r="L3" s="1"/>
      <c r="M3" s="1"/>
      <c r="N3" s="1"/>
      <c r="O3" s="1"/>
    </row>
    <row r="4" spans="1:15" ht="18.75" thickBot="1" x14ac:dyDescent="0.25">
      <c r="A4" s="52" t="s">
        <v>1722</v>
      </c>
      <c r="B4" s="53"/>
      <c r="C4" s="53"/>
      <c r="D4" s="53"/>
      <c r="E4" s="53"/>
      <c r="F4" s="54"/>
      <c r="G4" s="1"/>
      <c r="H4" s="1"/>
      <c r="I4" s="1"/>
      <c r="J4" s="1"/>
      <c r="K4" s="1"/>
      <c r="L4" s="1"/>
      <c r="M4" s="1"/>
      <c r="N4" s="1"/>
      <c r="O4" s="1"/>
    </row>
    <row r="5" spans="1:15" ht="15.75" thickBot="1" x14ac:dyDescent="0.25">
      <c r="A5" s="55"/>
      <c r="B5" s="50"/>
      <c r="C5" s="50"/>
      <c r="D5" s="50"/>
      <c r="E5" s="50"/>
      <c r="F5" s="5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39" t="s">
        <v>2</v>
      </c>
      <c r="B6" s="40"/>
      <c r="C6" s="40"/>
      <c r="D6" s="41"/>
      <c r="E6" s="41"/>
      <c r="F6" s="4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3" t="s">
        <v>3</v>
      </c>
      <c r="B7" s="56"/>
      <c r="C7" s="57"/>
      <c r="D7" s="4" t="s">
        <v>4</v>
      </c>
      <c r="E7" s="58"/>
      <c r="F7" s="59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3" t="s">
        <v>5</v>
      </c>
      <c r="B8" s="60"/>
      <c r="C8" s="61"/>
      <c r="D8" s="5" t="s">
        <v>6</v>
      </c>
      <c r="E8" s="58"/>
      <c r="F8" s="59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3" t="s">
        <v>7</v>
      </c>
      <c r="B9" s="62"/>
      <c r="C9" s="63"/>
      <c r="D9" s="4" t="s">
        <v>8</v>
      </c>
      <c r="E9" s="58"/>
      <c r="F9" s="59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3" t="s">
        <v>9</v>
      </c>
      <c r="B10" s="56"/>
      <c r="C10" s="57"/>
      <c r="D10" s="4" t="s">
        <v>10</v>
      </c>
      <c r="E10" s="58"/>
      <c r="F10" s="59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3" t="s">
        <v>11</v>
      </c>
      <c r="B11" s="64"/>
      <c r="C11" s="65"/>
      <c r="D11" s="4" t="s">
        <v>12</v>
      </c>
      <c r="E11" s="58"/>
      <c r="F11" s="59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3" t="s">
        <v>13</v>
      </c>
      <c r="B12" s="66"/>
      <c r="C12" s="67"/>
      <c r="D12" s="4" t="s">
        <v>14</v>
      </c>
      <c r="E12" s="58"/>
      <c r="F12" s="59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thickBot="1" x14ac:dyDescent="0.25">
      <c r="A13" s="6" t="s">
        <v>15</v>
      </c>
      <c r="B13" s="68"/>
      <c r="C13" s="69"/>
      <c r="D13" s="7" t="s">
        <v>16</v>
      </c>
      <c r="E13" s="58"/>
      <c r="F13" s="59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thickBot="1" x14ac:dyDescent="0.25">
      <c r="A14" s="70"/>
      <c r="B14" s="50"/>
      <c r="C14" s="50"/>
      <c r="D14" s="71"/>
      <c r="E14" s="71"/>
      <c r="F14" s="8"/>
      <c r="G14" s="1"/>
      <c r="H14" s="1"/>
      <c r="I14" s="1"/>
      <c r="J14" s="1"/>
      <c r="K14" s="1"/>
      <c r="L14" s="1"/>
      <c r="M14" s="1"/>
      <c r="N14" s="1"/>
      <c r="O14" s="1"/>
    </row>
    <row r="15" spans="1:15" ht="19.5" customHeight="1" thickBot="1" x14ac:dyDescent="0.25">
      <c r="A15" s="72" t="s">
        <v>17</v>
      </c>
      <c r="B15" s="53"/>
      <c r="C15" s="53"/>
      <c r="D15" s="53"/>
      <c r="E15" s="53"/>
      <c r="F15" s="9"/>
      <c r="G15" s="1"/>
      <c r="H15" s="1"/>
      <c r="I15" s="1"/>
      <c r="J15" s="1"/>
      <c r="K15" s="1"/>
      <c r="L15" s="1"/>
      <c r="M15" s="1"/>
      <c r="N15" s="1"/>
      <c r="O15" s="1"/>
    </row>
    <row r="16" spans="1:15" ht="17.25" customHeight="1" x14ac:dyDescent="0.2">
      <c r="A16" s="10" t="s">
        <v>18</v>
      </c>
      <c r="B16" s="11" t="s">
        <v>19</v>
      </c>
      <c r="C16" s="73" t="s">
        <v>20</v>
      </c>
      <c r="D16" s="75" t="s">
        <v>21</v>
      </c>
      <c r="E16" s="76"/>
      <c r="F16" s="77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3" t="s">
        <v>22</v>
      </c>
      <c r="B17" s="12">
        <v>1200</v>
      </c>
      <c r="C17" s="74"/>
      <c r="D17" s="78"/>
      <c r="E17" s="79"/>
      <c r="F17" s="80"/>
      <c r="G17" s="1"/>
      <c r="H17" s="1"/>
      <c r="I17" s="1"/>
      <c r="J17" s="1"/>
      <c r="K17" s="1"/>
      <c r="L17" s="1"/>
      <c r="M17" s="1"/>
      <c r="N17" s="1"/>
      <c r="O17" s="1"/>
    </row>
    <row r="18" spans="1:15" ht="17.25" customHeight="1" x14ac:dyDescent="0.2">
      <c r="A18" s="3" t="s">
        <v>23</v>
      </c>
      <c r="B18" s="12">
        <f>D18</f>
        <v>0</v>
      </c>
      <c r="C18" s="87">
        <f>F613</f>
        <v>0</v>
      </c>
      <c r="D18" s="90">
        <f>C18-C18*D21</f>
        <v>0</v>
      </c>
      <c r="E18" s="91"/>
      <c r="F18" s="92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2">
      <c r="A19" s="13" t="s">
        <v>24</v>
      </c>
      <c r="B19" s="99" t="s">
        <v>25</v>
      </c>
      <c r="C19" s="88"/>
      <c r="D19" s="93"/>
      <c r="E19" s="94"/>
      <c r="F19" s="95"/>
      <c r="G19" s="1"/>
      <c r="H19" s="1"/>
      <c r="I19" s="1"/>
      <c r="J19" s="1"/>
      <c r="K19" s="1"/>
      <c r="L19" s="1"/>
      <c r="M19" s="1"/>
      <c r="N19" s="1"/>
      <c r="O19" s="1"/>
    </row>
    <row r="20" spans="1:15" ht="18" customHeight="1" x14ac:dyDescent="0.2">
      <c r="A20" s="14" t="s">
        <v>26</v>
      </c>
      <c r="B20" s="100"/>
      <c r="C20" s="89"/>
      <c r="D20" s="96"/>
      <c r="E20" s="97"/>
      <c r="F20" s="98"/>
      <c r="G20" s="1"/>
      <c r="H20" s="1"/>
      <c r="I20" s="1"/>
      <c r="J20" s="1"/>
      <c r="K20" s="1"/>
      <c r="L20" s="1"/>
      <c r="M20" s="1"/>
      <c r="N20" s="1"/>
      <c r="O20" s="1"/>
    </row>
    <row r="21" spans="1:15" ht="18" customHeight="1" x14ac:dyDescent="0.2">
      <c r="A21" s="101" t="s">
        <v>27</v>
      </c>
      <c r="B21" s="102"/>
      <c r="C21" s="103"/>
      <c r="D21" s="104">
        <v>0</v>
      </c>
      <c r="E21" s="102"/>
      <c r="F21" s="103"/>
      <c r="G21" s="1"/>
      <c r="H21" s="1"/>
      <c r="I21" s="1"/>
      <c r="J21" s="1"/>
      <c r="K21" s="1"/>
      <c r="L21" s="1"/>
      <c r="M21" s="1"/>
      <c r="N21" s="1"/>
      <c r="O21" s="1"/>
    </row>
    <row r="22" spans="1:15" ht="18" hidden="1" customHeight="1" x14ac:dyDescent="0.2">
      <c r="A22" s="105" t="s">
        <v>28</v>
      </c>
      <c r="B22" s="106"/>
      <c r="C22" s="107"/>
      <c r="D22" s="108" t="str">
        <f>IF(D21=0%,"8%",IF(D21=5%,"6%",IF(D21=3%,"7%","4%")))</f>
        <v>8%</v>
      </c>
      <c r="E22" s="106"/>
      <c r="F22" s="107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 x14ac:dyDescent="0.2">
      <c r="A23" s="38" t="s">
        <v>29</v>
      </c>
      <c r="B23" s="84"/>
      <c r="C23" s="85"/>
      <c r="D23" s="85"/>
      <c r="E23" s="85"/>
      <c r="F23" s="86"/>
      <c r="G23" s="1"/>
      <c r="H23" s="1"/>
      <c r="I23" s="1"/>
      <c r="J23" s="1"/>
      <c r="K23" s="1"/>
      <c r="L23" s="1"/>
      <c r="M23" s="1"/>
      <c r="N23" s="1"/>
      <c r="O23" s="1"/>
    </row>
    <row r="24" spans="1:15" ht="18" customHeight="1" x14ac:dyDescent="0.2">
      <c r="A24" s="81" t="s">
        <v>1723</v>
      </c>
      <c r="B24" s="82"/>
      <c r="C24" s="82"/>
      <c r="D24" s="82"/>
      <c r="E24" s="82"/>
      <c r="F24" s="83"/>
      <c r="G24" s="1"/>
      <c r="H24" s="1"/>
      <c r="I24" s="1"/>
      <c r="J24" s="1"/>
      <c r="K24" s="1"/>
      <c r="L24" s="1"/>
      <c r="M24" s="1"/>
      <c r="N24" s="1"/>
      <c r="O24" s="1"/>
    </row>
    <row r="25" spans="1:15" ht="18" customHeight="1" x14ac:dyDescent="0.2">
      <c r="A25" s="15" t="s">
        <v>30</v>
      </c>
      <c r="B25" s="15" t="s">
        <v>31</v>
      </c>
      <c r="C25" s="15" t="s">
        <v>32</v>
      </c>
      <c r="D25" s="15" t="s">
        <v>33</v>
      </c>
      <c r="E25" s="15" t="s">
        <v>34</v>
      </c>
      <c r="F25" s="16" t="s">
        <v>35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">
      <c r="A26" s="28" t="s">
        <v>36</v>
      </c>
      <c r="B26" s="29" t="s">
        <v>37</v>
      </c>
      <c r="C26" s="30" t="s">
        <v>38</v>
      </c>
      <c r="D26" s="31">
        <v>3.25</v>
      </c>
      <c r="E26" s="20"/>
      <c r="F26" s="21">
        <f>D26*E26</f>
        <v>0</v>
      </c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">
      <c r="A27" s="17" t="s">
        <v>39</v>
      </c>
      <c r="B27" s="18" t="s">
        <v>40</v>
      </c>
      <c r="C27" s="19" t="s">
        <v>41</v>
      </c>
      <c r="D27" s="32">
        <v>3.25</v>
      </c>
      <c r="E27" s="20"/>
      <c r="F27" s="21">
        <f t="shared" ref="F27:F90" si="0">D27*E27</f>
        <v>0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">
      <c r="A28" s="17" t="s">
        <v>42</v>
      </c>
      <c r="B28" s="18" t="s">
        <v>43</v>
      </c>
      <c r="C28" s="19" t="s">
        <v>44</v>
      </c>
      <c r="D28" s="33">
        <v>3.25</v>
      </c>
      <c r="E28" s="20"/>
      <c r="F28" s="21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">
      <c r="A29" s="17" t="s">
        <v>45</v>
      </c>
      <c r="B29" s="18" t="s">
        <v>46</v>
      </c>
      <c r="C29" s="19" t="s">
        <v>47</v>
      </c>
      <c r="D29" s="32">
        <v>2.39</v>
      </c>
      <c r="E29" s="20"/>
      <c r="F29" s="21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">
      <c r="A30" s="17" t="s">
        <v>48</v>
      </c>
      <c r="B30" s="18" t="s">
        <v>49</v>
      </c>
      <c r="C30" s="19" t="s">
        <v>50</v>
      </c>
      <c r="D30" s="32">
        <v>2.39</v>
      </c>
      <c r="E30" s="20"/>
      <c r="F30" s="21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">
      <c r="A31" s="17" t="s">
        <v>51</v>
      </c>
      <c r="B31" s="18" t="s">
        <v>52</v>
      </c>
      <c r="C31" s="19" t="s">
        <v>53</v>
      </c>
      <c r="D31" s="32">
        <v>2.39</v>
      </c>
      <c r="E31" s="20"/>
      <c r="F31" s="21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">
      <c r="A32" s="17" t="s">
        <v>54</v>
      </c>
      <c r="B32" s="18" t="s">
        <v>55</v>
      </c>
      <c r="C32" s="19" t="s">
        <v>56</v>
      </c>
      <c r="D32" s="32">
        <v>2.39</v>
      </c>
      <c r="E32" s="20"/>
      <c r="F32" s="21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">
      <c r="A33" s="17" t="s">
        <v>57</v>
      </c>
      <c r="B33" s="18" t="s">
        <v>58</v>
      </c>
      <c r="C33" s="19" t="s">
        <v>59</v>
      </c>
      <c r="D33" s="32">
        <v>2.39</v>
      </c>
      <c r="E33" s="20"/>
      <c r="F33" s="21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">
      <c r="A34" s="17" t="s">
        <v>60</v>
      </c>
      <c r="B34" s="18" t="s">
        <v>61</v>
      </c>
      <c r="C34" s="19" t="s">
        <v>62</v>
      </c>
      <c r="D34" s="32">
        <v>2.39</v>
      </c>
      <c r="E34" s="20"/>
      <c r="F34" s="21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">
      <c r="A35" s="17" t="s">
        <v>63</v>
      </c>
      <c r="B35" s="18" t="s">
        <v>64</v>
      </c>
      <c r="C35" s="19" t="s">
        <v>65</v>
      </c>
      <c r="D35" s="32">
        <v>2.39</v>
      </c>
      <c r="E35" s="20"/>
      <c r="F35" s="21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">
      <c r="A36" s="17" t="s">
        <v>66</v>
      </c>
      <c r="B36" s="18" t="s">
        <v>67</v>
      </c>
      <c r="C36" s="19" t="s">
        <v>68</v>
      </c>
      <c r="D36" s="32">
        <v>2.39</v>
      </c>
      <c r="E36" s="20"/>
      <c r="F36" s="21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">
      <c r="A37" s="17" t="s">
        <v>69</v>
      </c>
      <c r="B37" s="18" t="s">
        <v>70</v>
      </c>
      <c r="C37" s="19" t="s">
        <v>71</v>
      </c>
      <c r="D37" s="32">
        <v>2.39</v>
      </c>
      <c r="E37" s="20"/>
      <c r="F37" s="21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">
      <c r="A38" s="17" t="s">
        <v>72</v>
      </c>
      <c r="B38" s="18" t="s">
        <v>73</v>
      </c>
      <c r="C38" s="19" t="s">
        <v>74</v>
      </c>
      <c r="D38" s="32">
        <v>2.39</v>
      </c>
      <c r="E38" s="20"/>
      <c r="F38" s="21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">
      <c r="A39" s="17" t="s">
        <v>75</v>
      </c>
      <c r="B39" s="18" t="s">
        <v>76</v>
      </c>
      <c r="C39" s="19" t="s">
        <v>77</v>
      </c>
      <c r="D39" s="32">
        <v>2.39</v>
      </c>
      <c r="E39" s="20"/>
      <c r="F39" s="21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">
      <c r="A40" s="17" t="s">
        <v>78</v>
      </c>
      <c r="B40" s="18" t="s">
        <v>79</v>
      </c>
      <c r="C40" s="19" t="s">
        <v>80</v>
      </c>
      <c r="D40" s="32">
        <v>2.39</v>
      </c>
      <c r="E40" s="20"/>
      <c r="F40" s="21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">
      <c r="A41" s="17" t="s">
        <v>81</v>
      </c>
      <c r="B41" s="18" t="s">
        <v>82</v>
      </c>
      <c r="C41" s="19" t="s">
        <v>83</v>
      </c>
      <c r="D41" s="32">
        <v>2.39</v>
      </c>
      <c r="E41" s="20"/>
      <c r="F41" s="21">
        <f t="shared" si="0"/>
        <v>0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">
      <c r="A42" s="17" t="s">
        <v>84</v>
      </c>
      <c r="B42" s="18" t="s">
        <v>85</v>
      </c>
      <c r="C42" s="19" t="s">
        <v>86</v>
      </c>
      <c r="D42" s="32">
        <v>2.39</v>
      </c>
      <c r="E42" s="20"/>
      <c r="F42" s="21">
        <f t="shared" si="0"/>
        <v>0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">
      <c r="A43" s="17" t="s">
        <v>87</v>
      </c>
      <c r="B43" s="18" t="s">
        <v>88</v>
      </c>
      <c r="C43" s="19" t="s">
        <v>89</v>
      </c>
      <c r="D43" s="32">
        <v>2.39</v>
      </c>
      <c r="E43" s="20"/>
      <c r="F43" s="21">
        <f t="shared" si="0"/>
        <v>0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">
      <c r="A44" s="17" t="s">
        <v>90</v>
      </c>
      <c r="B44" s="18" t="s">
        <v>91</v>
      </c>
      <c r="C44" s="19" t="s">
        <v>92</v>
      </c>
      <c r="D44" s="32">
        <v>2.39</v>
      </c>
      <c r="E44" s="20"/>
      <c r="F44" s="21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">
      <c r="A45" s="17" t="s">
        <v>93</v>
      </c>
      <c r="B45" s="18" t="s">
        <v>94</v>
      </c>
      <c r="C45" s="19" t="s">
        <v>95</v>
      </c>
      <c r="D45" s="34">
        <v>2.39</v>
      </c>
      <c r="E45" s="20"/>
      <c r="F45" s="21">
        <f t="shared" si="0"/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">
      <c r="A46" s="17" t="s">
        <v>96</v>
      </c>
      <c r="B46" s="18" t="s">
        <v>97</v>
      </c>
      <c r="C46" s="19" t="s">
        <v>98</v>
      </c>
      <c r="D46" s="35">
        <v>2.72</v>
      </c>
      <c r="E46" s="20"/>
      <c r="F46" s="21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">
      <c r="A47" s="17" t="s">
        <v>99</v>
      </c>
      <c r="B47" s="18" t="s">
        <v>100</v>
      </c>
      <c r="C47" s="19" t="s">
        <v>101</v>
      </c>
      <c r="D47" s="35">
        <v>2.72</v>
      </c>
      <c r="E47" s="20"/>
      <c r="F47" s="21">
        <f t="shared" si="0"/>
        <v>0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">
      <c r="A48" s="17" t="s">
        <v>102</v>
      </c>
      <c r="B48" s="18" t="s">
        <v>103</v>
      </c>
      <c r="C48" s="19" t="s">
        <v>104</v>
      </c>
      <c r="D48" s="35">
        <v>3.47</v>
      </c>
      <c r="E48" s="20"/>
      <c r="F48" s="21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">
      <c r="A49" s="17" t="s">
        <v>105</v>
      </c>
      <c r="B49" s="18" t="s">
        <v>106</v>
      </c>
      <c r="C49" s="19" t="s">
        <v>107</v>
      </c>
      <c r="D49" s="35">
        <v>3.47</v>
      </c>
      <c r="E49" s="20"/>
      <c r="F49" s="21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">
      <c r="A50" s="17" t="s">
        <v>108</v>
      </c>
      <c r="B50" s="18" t="s">
        <v>109</v>
      </c>
      <c r="C50" s="19" t="s">
        <v>110</v>
      </c>
      <c r="D50" s="35">
        <v>3.47</v>
      </c>
      <c r="E50" s="20"/>
      <c r="F50" s="21">
        <f t="shared" si="0"/>
        <v>0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">
      <c r="A51" s="17" t="s">
        <v>111</v>
      </c>
      <c r="B51" s="18" t="s">
        <v>112</v>
      </c>
      <c r="C51" s="19" t="s">
        <v>113</v>
      </c>
      <c r="D51" s="35">
        <v>3.47</v>
      </c>
      <c r="E51" s="20"/>
      <c r="F51" s="21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">
      <c r="A52" s="17" t="s">
        <v>114</v>
      </c>
      <c r="B52" s="18" t="s">
        <v>115</v>
      </c>
      <c r="C52" s="19" t="s">
        <v>116</v>
      </c>
      <c r="D52" s="34">
        <v>3.47</v>
      </c>
      <c r="E52" s="20"/>
      <c r="F52" s="21">
        <f t="shared" si="0"/>
        <v>0</v>
      </c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">
      <c r="A53" s="17" t="s">
        <v>117</v>
      </c>
      <c r="B53" s="18" t="s">
        <v>118</v>
      </c>
      <c r="C53" s="19" t="s">
        <v>119</v>
      </c>
      <c r="D53" s="32">
        <v>3.47</v>
      </c>
      <c r="E53" s="20"/>
      <c r="F53" s="21">
        <f t="shared" si="0"/>
        <v>0</v>
      </c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">
      <c r="A54" s="17" t="s">
        <v>120</v>
      </c>
      <c r="B54" s="18" t="s">
        <v>121</v>
      </c>
      <c r="C54" s="19" t="s">
        <v>122</v>
      </c>
      <c r="D54" s="32">
        <v>3.47</v>
      </c>
      <c r="E54" s="20"/>
      <c r="F54" s="21">
        <f t="shared" si="0"/>
        <v>0</v>
      </c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">
      <c r="A55" s="17" t="s">
        <v>123</v>
      </c>
      <c r="B55" s="18" t="s">
        <v>124</v>
      </c>
      <c r="C55" s="19" t="s">
        <v>125</v>
      </c>
      <c r="D55" s="32">
        <v>3.47</v>
      </c>
      <c r="E55" s="20"/>
      <c r="F55" s="21">
        <f t="shared" si="0"/>
        <v>0</v>
      </c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">
      <c r="A56" s="17" t="s">
        <v>126</v>
      </c>
      <c r="B56" s="18" t="s">
        <v>127</v>
      </c>
      <c r="C56" s="19" t="s">
        <v>128</v>
      </c>
      <c r="D56" s="32">
        <v>3.47</v>
      </c>
      <c r="E56" s="20"/>
      <c r="F56" s="21">
        <f t="shared" si="0"/>
        <v>0</v>
      </c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">
      <c r="A57" s="17" t="s">
        <v>129</v>
      </c>
      <c r="B57" s="18" t="s">
        <v>130</v>
      </c>
      <c r="C57" s="19" t="s">
        <v>131</v>
      </c>
      <c r="D57" s="32">
        <v>3.47</v>
      </c>
      <c r="E57" s="20"/>
      <c r="F57" s="21">
        <f t="shared" si="0"/>
        <v>0</v>
      </c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">
      <c r="A58" s="17" t="s">
        <v>132</v>
      </c>
      <c r="B58" s="18" t="s">
        <v>133</v>
      </c>
      <c r="C58" s="19" t="s">
        <v>134</v>
      </c>
      <c r="D58" s="32">
        <v>3.47</v>
      </c>
      <c r="E58" s="20"/>
      <c r="F58" s="21">
        <f t="shared" si="0"/>
        <v>0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">
      <c r="A59" s="17" t="s">
        <v>135</v>
      </c>
      <c r="B59" s="18" t="s">
        <v>136</v>
      </c>
      <c r="C59" s="19" t="s">
        <v>137</v>
      </c>
      <c r="D59" s="32">
        <v>3.47</v>
      </c>
      <c r="E59" s="20"/>
      <c r="F59" s="21">
        <f t="shared" si="0"/>
        <v>0</v>
      </c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">
      <c r="A60" s="17" t="s">
        <v>138</v>
      </c>
      <c r="B60" s="18" t="s">
        <v>139</v>
      </c>
      <c r="C60" s="19" t="s">
        <v>140</v>
      </c>
      <c r="D60" s="33">
        <v>3.47</v>
      </c>
      <c r="E60" s="20"/>
      <c r="F60" s="21">
        <f t="shared" si="0"/>
        <v>0</v>
      </c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">
      <c r="A61" s="17" t="s">
        <v>141</v>
      </c>
      <c r="B61" s="18" t="s">
        <v>142</v>
      </c>
      <c r="C61" s="19" t="s">
        <v>143</v>
      </c>
      <c r="D61" s="32">
        <v>3.47</v>
      </c>
      <c r="E61" s="20"/>
      <c r="F61" s="21">
        <f t="shared" si="0"/>
        <v>0</v>
      </c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">
      <c r="A62" s="17" t="s">
        <v>144</v>
      </c>
      <c r="B62" s="18" t="s">
        <v>145</v>
      </c>
      <c r="C62" s="19" t="s">
        <v>146</v>
      </c>
      <c r="D62" s="33">
        <v>3.47</v>
      </c>
      <c r="E62" s="20"/>
      <c r="F62" s="21">
        <f t="shared" si="0"/>
        <v>0</v>
      </c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">
      <c r="A63" s="17">
        <v>207064000470</v>
      </c>
      <c r="B63" s="18">
        <v>7898556704625</v>
      </c>
      <c r="C63" s="19" t="s">
        <v>147</v>
      </c>
      <c r="D63" s="35">
        <v>4.1900000000000004</v>
      </c>
      <c r="E63" s="20"/>
      <c r="F63" s="21">
        <f t="shared" si="0"/>
        <v>0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">
      <c r="A64" s="17" t="s">
        <v>148</v>
      </c>
      <c r="B64" s="18" t="s">
        <v>149</v>
      </c>
      <c r="C64" s="19" t="s">
        <v>150</v>
      </c>
      <c r="D64" s="35">
        <v>4.1900000000000004</v>
      </c>
      <c r="E64" s="20"/>
      <c r="F64" s="21">
        <f t="shared" si="0"/>
        <v>0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">
      <c r="A65" s="17" t="s">
        <v>151</v>
      </c>
      <c r="B65" s="18" t="s">
        <v>152</v>
      </c>
      <c r="C65" s="22" t="s">
        <v>153</v>
      </c>
      <c r="D65" s="34">
        <v>4.54</v>
      </c>
      <c r="E65" s="20"/>
      <c r="F65" s="21">
        <f t="shared" si="0"/>
        <v>0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">
      <c r="A66" s="17" t="s">
        <v>154</v>
      </c>
      <c r="B66" s="18" t="s">
        <v>155</v>
      </c>
      <c r="C66" s="19" t="s">
        <v>156</v>
      </c>
      <c r="D66" s="32">
        <v>6.51</v>
      </c>
      <c r="E66" s="20"/>
      <c r="F66" s="21">
        <f t="shared" si="0"/>
        <v>0</v>
      </c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">
      <c r="A67" s="17" t="s">
        <v>157</v>
      </c>
      <c r="B67" s="18" t="s">
        <v>158</v>
      </c>
      <c r="C67" s="22" t="s">
        <v>159</v>
      </c>
      <c r="D67" s="32">
        <v>7.6</v>
      </c>
      <c r="E67" s="20"/>
      <c r="F67" s="21">
        <f t="shared" si="0"/>
        <v>0</v>
      </c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">
      <c r="A68" s="17">
        <v>210065090270</v>
      </c>
      <c r="B68" s="18" t="s">
        <v>160</v>
      </c>
      <c r="C68" s="19" t="s">
        <v>161</v>
      </c>
      <c r="D68" s="32">
        <v>5</v>
      </c>
      <c r="E68" s="20"/>
      <c r="F68" s="21">
        <f t="shared" si="0"/>
        <v>0</v>
      </c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">
      <c r="A69" s="17" t="s">
        <v>162</v>
      </c>
      <c r="B69" s="18" t="s">
        <v>163</v>
      </c>
      <c r="C69" s="22" t="s">
        <v>164</v>
      </c>
      <c r="D69" s="32">
        <v>5</v>
      </c>
      <c r="E69" s="20"/>
      <c r="F69" s="21">
        <f t="shared" si="0"/>
        <v>0</v>
      </c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">
      <c r="A70" s="17" t="s">
        <v>165</v>
      </c>
      <c r="B70" s="18" t="s">
        <v>166</v>
      </c>
      <c r="C70" s="22" t="s">
        <v>167</v>
      </c>
      <c r="D70" s="32">
        <v>5</v>
      </c>
      <c r="E70" s="20"/>
      <c r="F70" s="21">
        <f t="shared" si="0"/>
        <v>0</v>
      </c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">
      <c r="A71" s="17">
        <v>210065120270</v>
      </c>
      <c r="B71" s="18">
        <v>7898697421382</v>
      </c>
      <c r="C71" s="19" t="s">
        <v>168</v>
      </c>
      <c r="D71" s="32">
        <v>1.2</v>
      </c>
      <c r="E71" s="20"/>
      <c r="F71" s="21">
        <f t="shared" si="0"/>
        <v>0</v>
      </c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">
      <c r="A72" s="17">
        <v>210065120272</v>
      </c>
      <c r="B72" s="18">
        <v>7898697423041</v>
      </c>
      <c r="C72" s="19" t="s">
        <v>169</v>
      </c>
      <c r="D72" s="32">
        <v>1.2</v>
      </c>
      <c r="E72" s="20"/>
      <c r="F72" s="21">
        <f t="shared" si="0"/>
        <v>0</v>
      </c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">
      <c r="A73" s="17">
        <v>210065120206</v>
      </c>
      <c r="B73" s="18">
        <v>7898697423058</v>
      </c>
      <c r="C73" s="19" t="s">
        <v>170</v>
      </c>
      <c r="D73" s="32">
        <v>1.2</v>
      </c>
      <c r="E73" s="20"/>
      <c r="F73" s="21">
        <f t="shared" si="0"/>
        <v>0</v>
      </c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">
      <c r="A74" s="17" t="s">
        <v>171</v>
      </c>
      <c r="B74" s="18" t="s">
        <v>172</v>
      </c>
      <c r="C74" s="19" t="s">
        <v>173</v>
      </c>
      <c r="D74" s="32">
        <v>1.74</v>
      </c>
      <c r="E74" s="20"/>
      <c r="F74" s="21">
        <f t="shared" si="0"/>
        <v>0</v>
      </c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">
      <c r="A75" s="17" t="s">
        <v>174</v>
      </c>
      <c r="B75" s="18" t="s">
        <v>175</v>
      </c>
      <c r="C75" s="19" t="s">
        <v>176</v>
      </c>
      <c r="D75" s="32">
        <v>1.74</v>
      </c>
      <c r="E75" s="20"/>
      <c r="F75" s="21">
        <f t="shared" si="0"/>
        <v>0</v>
      </c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">
      <c r="A76" s="17" t="s">
        <v>177</v>
      </c>
      <c r="B76" s="18" t="s">
        <v>178</v>
      </c>
      <c r="C76" s="19" t="s">
        <v>179</v>
      </c>
      <c r="D76" s="32">
        <v>1.74</v>
      </c>
      <c r="E76" s="20"/>
      <c r="F76" s="21">
        <f t="shared" si="0"/>
        <v>0</v>
      </c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">
      <c r="A77" s="17" t="s">
        <v>180</v>
      </c>
      <c r="B77" s="18" t="s">
        <v>181</v>
      </c>
      <c r="C77" s="19" t="s">
        <v>182</v>
      </c>
      <c r="D77" s="33">
        <v>1.96</v>
      </c>
      <c r="E77" s="20"/>
      <c r="F77" s="21">
        <f t="shared" si="0"/>
        <v>0</v>
      </c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">
      <c r="A78" s="17" t="s">
        <v>183</v>
      </c>
      <c r="B78" s="18" t="s">
        <v>184</v>
      </c>
      <c r="C78" s="19" t="s">
        <v>185</v>
      </c>
      <c r="D78" s="33">
        <v>1.96</v>
      </c>
      <c r="E78" s="20"/>
      <c r="F78" s="21">
        <f t="shared" si="0"/>
        <v>0</v>
      </c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">
      <c r="A79" s="17" t="s">
        <v>186</v>
      </c>
      <c r="B79" s="18" t="s">
        <v>187</v>
      </c>
      <c r="C79" s="19" t="s">
        <v>188</v>
      </c>
      <c r="D79" s="35">
        <v>1.96</v>
      </c>
      <c r="E79" s="20"/>
      <c r="F79" s="21">
        <f t="shared" si="0"/>
        <v>0</v>
      </c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">
      <c r="A80" s="17" t="s">
        <v>189</v>
      </c>
      <c r="B80" s="18" t="s">
        <v>190</v>
      </c>
      <c r="C80" s="19" t="s">
        <v>191</v>
      </c>
      <c r="D80" s="35">
        <v>2.2799999999999998</v>
      </c>
      <c r="E80" s="20"/>
      <c r="F80" s="21">
        <f t="shared" si="0"/>
        <v>0</v>
      </c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">
      <c r="A81" s="17" t="s">
        <v>192</v>
      </c>
      <c r="B81" s="18" t="s">
        <v>193</v>
      </c>
      <c r="C81" s="19" t="s">
        <v>194</v>
      </c>
      <c r="D81" s="35">
        <v>2.2799999999999998</v>
      </c>
      <c r="E81" s="20"/>
      <c r="F81" s="21">
        <f t="shared" si="0"/>
        <v>0</v>
      </c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">
      <c r="A82" s="17" t="s">
        <v>195</v>
      </c>
      <c r="B82" s="18" t="s">
        <v>196</v>
      </c>
      <c r="C82" s="19" t="s">
        <v>197</v>
      </c>
      <c r="D82" s="35">
        <v>2.2799999999999998</v>
      </c>
      <c r="E82" s="20"/>
      <c r="F82" s="21">
        <f t="shared" si="0"/>
        <v>0</v>
      </c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">
      <c r="A83" s="17" t="s">
        <v>198</v>
      </c>
      <c r="B83" s="18" t="s">
        <v>199</v>
      </c>
      <c r="C83" s="19" t="s">
        <v>200</v>
      </c>
      <c r="D83" s="35">
        <v>2.72</v>
      </c>
      <c r="E83" s="20"/>
      <c r="F83" s="21">
        <f t="shared" si="0"/>
        <v>0</v>
      </c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">
      <c r="A84" s="17" t="s">
        <v>201</v>
      </c>
      <c r="B84" s="18" t="s">
        <v>202</v>
      </c>
      <c r="C84" s="19" t="s">
        <v>203</v>
      </c>
      <c r="D84" s="35">
        <v>2.72</v>
      </c>
      <c r="E84" s="20"/>
      <c r="F84" s="21">
        <f t="shared" si="0"/>
        <v>0</v>
      </c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">
      <c r="A85" s="17" t="s">
        <v>204</v>
      </c>
      <c r="B85" s="18" t="s">
        <v>205</v>
      </c>
      <c r="C85" s="19" t="s">
        <v>206</v>
      </c>
      <c r="D85" s="35">
        <v>2.72</v>
      </c>
      <c r="E85" s="20"/>
      <c r="F85" s="21">
        <f t="shared" si="0"/>
        <v>0</v>
      </c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">
      <c r="A86" s="17" t="s">
        <v>207</v>
      </c>
      <c r="B86" s="18" t="s">
        <v>208</v>
      </c>
      <c r="C86" s="19" t="s">
        <v>209</v>
      </c>
      <c r="D86" s="35">
        <v>3.04</v>
      </c>
      <c r="E86" s="20"/>
      <c r="F86" s="21">
        <f t="shared" si="0"/>
        <v>0</v>
      </c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">
      <c r="A87" s="17" t="s">
        <v>210</v>
      </c>
      <c r="B87" s="18" t="s">
        <v>211</v>
      </c>
      <c r="C87" s="19" t="s">
        <v>212</v>
      </c>
      <c r="D87" s="35">
        <v>3.04</v>
      </c>
      <c r="E87" s="20"/>
      <c r="F87" s="21">
        <f t="shared" si="0"/>
        <v>0</v>
      </c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">
      <c r="A88" s="17" t="s">
        <v>213</v>
      </c>
      <c r="B88" s="18" t="s">
        <v>214</v>
      </c>
      <c r="C88" s="19" t="s">
        <v>215</v>
      </c>
      <c r="D88" s="35">
        <v>3.04</v>
      </c>
      <c r="E88" s="20"/>
      <c r="F88" s="21">
        <f t="shared" si="0"/>
        <v>0</v>
      </c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">
      <c r="A89" s="17" t="s">
        <v>216</v>
      </c>
      <c r="B89" s="18" t="s">
        <v>217</v>
      </c>
      <c r="C89" s="19" t="s">
        <v>218</v>
      </c>
      <c r="D89" s="35">
        <v>4.24</v>
      </c>
      <c r="E89" s="20"/>
      <c r="F89" s="21">
        <f t="shared" si="0"/>
        <v>0</v>
      </c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">
      <c r="A90" s="17" t="s">
        <v>219</v>
      </c>
      <c r="B90" s="18" t="s">
        <v>220</v>
      </c>
      <c r="C90" s="19" t="s">
        <v>221</v>
      </c>
      <c r="D90" s="35">
        <v>4.24</v>
      </c>
      <c r="E90" s="20"/>
      <c r="F90" s="21">
        <f t="shared" si="0"/>
        <v>0</v>
      </c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">
      <c r="A91" s="17" t="s">
        <v>222</v>
      </c>
      <c r="B91" s="18" t="s">
        <v>223</v>
      </c>
      <c r="C91" s="19" t="s">
        <v>224</v>
      </c>
      <c r="D91" s="35">
        <v>4.24</v>
      </c>
      <c r="E91" s="20"/>
      <c r="F91" s="21">
        <f t="shared" ref="F91:F155" si="1">D91*E91</f>
        <v>0</v>
      </c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">
      <c r="A92" s="17" t="s">
        <v>225</v>
      </c>
      <c r="B92" s="18" t="s">
        <v>226</v>
      </c>
      <c r="C92" s="19" t="s">
        <v>227</v>
      </c>
      <c r="D92" s="35">
        <v>4.34</v>
      </c>
      <c r="E92" s="20"/>
      <c r="F92" s="21">
        <f t="shared" si="1"/>
        <v>0</v>
      </c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">
      <c r="A93" s="17" t="s">
        <v>228</v>
      </c>
      <c r="B93" s="18" t="s">
        <v>229</v>
      </c>
      <c r="C93" s="19" t="s">
        <v>230</v>
      </c>
      <c r="D93" s="35">
        <v>4.34</v>
      </c>
      <c r="E93" s="20"/>
      <c r="F93" s="21">
        <f t="shared" si="1"/>
        <v>0</v>
      </c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">
      <c r="A94" s="17" t="s">
        <v>231</v>
      </c>
      <c r="B94" s="18" t="s">
        <v>232</v>
      </c>
      <c r="C94" s="19" t="s">
        <v>233</v>
      </c>
      <c r="D94" s="35">
        <v>4.34</v>
      </c>
      <c r="E94" s="20"/>
      <c r="F94" s="21">
        <f t="shared" si="1"/>
        <v>0</v>
      </c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">
      <c r="A95" s="17" t="s">
        <v>234</v>
      </c>
      <c r="B95" s="18" t="s">
        <v>235</v>
      </c>
      <c r="C95" s="19" t="s">
        <v>236</v>
      </c>
      <c r="D95" s="35">
        <v>4.8899999999999997</v>
      </c>
      <c r="E95" s="20"/>
      <c r="F95" s="21">
        <f t="shared" si="1"/>
        <v>0</v>
      </c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">
      <c r="A96" s="17" t="s">
        <v>237</v>
      </c>
      <c r="B96" s="18" t="s">
        <v>238</v>
      </c>
      <c r="C96" s="19" t="s">
        <v>239</v>
      </c>
      <c r="D96" s="34">
        <v>4.8899999999999997</v>
      </c>
      <c r="E96" s="20"/>
      <c r="F96" s="21">
        <f t="shared" si="1"/>
        <v>0</v>
      </c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">
      <c r="A97" s="17" t="s">
        <v>240</v>
      </c>
      <c r="B97" s="18" t="s">
        <v>241</v>
      </c>
      <c r="C97" s="19" t="s">
        <v>242</v>
      </c>
      <c r="D97" s="34">
        <v>4.8899999999999997</v>
      </c>
      <c r="E97" s="20"/>
      <c r="F97" s="21">
        <f t="shared" si="1"/>
        <v>0</v>
      </c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">
      <c r="A98" s="17" t="s">
        <v>243</v>
      </c>
      <c r="B98" s="18" t="s">
        <v>244</v>
      </c>
      <c r="C98" s="19" t="s">
        <v>245</v>
      </c>
      <c r="D98" s="33">
        <v>5.42</v>
      </c>
      <c r="E98" s="20"/>
      <c r="F98" s="21">
        <f t="shared" si="1"/>
        <v>0</v>
      </c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">
      <c r="A99" s="17" t="s">
        <v>246</v>
      </c>
      <c r="B99" s="18" t="s">
        <v>247</v>
      </c>
      <c r="C99" s="19" t="s">
        <v>248</v>
      </c>
      <c r="D99" s="33">
        <v>5.42</v>
      </c>
      <c r="E99" s="20"/>
      <c r="F99" s="21">
        <f t="shared" si="1"/>
        <v>0</v>
      </c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">
      <c r="A100" s="17" t="s">
        <v>249</v>
      </c>
      <c r="B100" s="18" t="s">
        <v>250</v>
      </c>
      <c r="C100" s="19" t="s">
        <v>251</v>
      </c>
      <c r="D100" s="35">
        <v>5.42</v>
      </c>
      <c r="E100" s="20"/>
      <c r="F100" s="21">
        <f t="shared" si="1"/>
        <v>0</v>
      </c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">
      <c r="A101" s="17" t="s">
        <v>252</v>
      </c>
      <c r="B101" s="18" t="s">
        <v>253</v>
      </c>
      <c r="C101" s="19" t="s">
        <v>254</v>
      </c>
      <c r="D101" s="35">
        <v>3.51</v>
      </c>
      <c r="E101" s="20"/>
      <c r="F101" s="21">
        <f t="shared" si="1"/>
        <v>0</v>
      </c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">
      <c r="A102" s="17">
        <v>210068120270</v>
      </c>
      <c r="B102" s="23" t="s">
        <v>255</v>
      </c>
      <c r="C102" s="22" t="s">
        <v>256</v>
      </c>
      <c r="D102" s="34">
        <v>12</v>
      </c>
      <c r="E102" s="20"/>
      <c r="F102" s="21">
        <f t="shared" si="1"/>
        <v>0</v>
      </c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">
      <c r="A103" s="17" t="s">
        <v>257</v>
      </c>
      <c r="B103" s="18" t="s">
        <v>258</v>
      </c>
      <c r="C103" s="19" t="s">
        <v>259</v>
      </c>
      <c r="D103" s="35">
        <v>15.2</v>
      </c>
      <c r="E103" s="20"/>
      <c r="F103" s="21">
        <f t="shared" si="1"/>
        <v>0</v>
      </c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">
      <c r="A104" s="17" t="s">
        <v>260</v>
      </c>
      <c r="B104" s="18" t="s">
        <v>261</v>
      </c>
      <c r="C104" s="19" t="s">
        <v>262</v>
      </c>
      <c r="D104" s="35">
        <v>16.3</v>
      </c>
      <c r="E104" s="20"/>
      <c r="F104" s="21">
        <f t="shared" si="1"/>
        <v>0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">
      <c r="A105" s="17" t="s">
        <v>263</v>
      </c>
      <c r="B105" s="18" t="s">
        <v>264</v>
      </c>
      <c r="C105" s="19" t="s">
        <v>265</v>
      </c>
      <c r="D105" s="34">
        <v>18.600000000000001</v>
      </c>
      <c r="E105" s="20"/>
      <c r="F105" s="21">
        <f t="shared" si="1"/>
        <v>0</v>
      </c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">
      <c r="A106" s="17" t="s">
        <v>266</v>
      </c>
      <c r="B106" s="18" t="s">
        <v>267</v>
      </c>
      <c r="C106" s="19" t="s">
        <v>268</v>
      </c>
      <c r="D106" s="34">
        <v>21.6</v>
      </c>
      <c r="E106" s="20"/>
      <c r="F106" s="21">
        <f t="shared" si="1"/>
        <v>0</v>
      </c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">
      <c r="A107" s="17" t="s">
        <v>269</v>
      </c>
      <c r="B107" s="18" t="s">
        <v>270</v>
      </c>
      <c r="C107" s="19" t="s">
        <v>271</v>
      </c>
      <c r="D107" s="34">
        <v>26.1</v>
      </c>
      <c r="E107" s="20"/>
      <c r="F107" s="21">
        <f t="shared" si="1"/>
        <v>0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">
      <c r="A108" s="17" t="s">
        <v>272</v>
      </c>
      <c r="B108" s="18" t="s">
        <v>273</v>
      </c>
      <c r="C108" s="19" t="s">
        <v>274</v>
      </c>
      <c r="D108" s="34">
        <v>41.3</v>
      </c>
      <c r="E108" s="20"/>
      <c r="F108" s="21">
        <f t="shared" si="1"/>
        <v>0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">
      <c r="A109" s="17" t="s">
        <v>275</v>
      </c>
      <c r="B109" s="18" t="s">
        <v>276</v>
      </c>
      <c r="C109" s="19" t="s">
        <v>277</v>
      </c>
      <c r="D109" s="34">
        <v>45.7</v>
      </c>
      <c r="E109" s="20"/>
      <c r="F109" s="21">
        <f t="shared" si="1"/>
        <v>0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">
      <c r="A110" s="17" t="s">
        <v>278</v>
      </c>
      <c r="B110" s="18" t="s">
        <v>279</v>
      </c>
      <c r="C110" s="19" t="s">
        <v>280</v>
      </c>
      <c r="D110" s="35">
        <v>2.61</v>
      </c>
      <c r="E110" s="20"/>
      <c r="F110" s="21">
        <f t="shared" si="1"/>
        <v>0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">
      <c r="A111" s="17" t="s">
        <v>281</v>
      </c>
      <c r="B111" s="18" t="s">
        <v>282</v>
      </c>
      <c r="C111" s="19" t="s">
        <v>283</v>
      </c>
      <c r="D111" s="35">
        <v>2.61</v>
      </c>
      <c r="E111" s="20"/>
      <c r="F111" s="21">
        <f t="shared" si="1"/>
        <v>0</v>
      </c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">
      <c r="A112" s="17" t="s">
        <v>284</v>
      </c>
      <c r="B112" s="18" t="s">
        <v>285</v>
      </c>
      <c r="C112" s="19" t="s">
        <v>286</v>
      </c>
      <c r="D112" s="35">
        <v>2.61</v>
      </c>
      <c r="E112" s="20"/>
      <c r="F112" s="21">
        <f t="shared" si="1"/>
        <v>0</v>
      </c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">
      <c r="A113" s="17" t="s">
        <v>287</v>
      </c>
      <c r="B113" s="18" t="s">
        <v>288</v>
      </c>
      <c r="C113" s="19" t="s">
        <v>289</v>
      </c>
      <c r="D113" s="36">
        <v>2.8</v>
      </c>
      <c r="E113" s="20"/>
      <c r="F113" s="21">
        <f t="shared" si="1"/>
        <v>0</v>
      </c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">
      <c r="A114" s="17" t="s">
        <v>290</v>
      </c>
      <c r="B114" s="18" t="s">
        <v>291</v>
      </c>
      <c r="C114" s="19" t="s">
        <v>292</v>
      </c>
      <c r="D114" s="36">
        <v>2.8</v>
      </c>
      <c r="E114" s="20"/>
      <c r="F114" s="21">
        <f t="shared" si="1"/>
        <v>0</v>
      </c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">
      <c r="A115" s="17" t="s">
        <v>293</v>
      </c>
      <c r="B115" s="18" t="s">
        <v>294</v>
      </c>
      <c r="C115" s="19" t="s">
        <v>295</v>
      </c>
      <c r="D115" s="36">
        <v>2.8</v>
      </c>
      <c r="E115" s="20"/>
      <c r="F115" s="21">
        <f t="shared" si="1"/>
        <v>0</v>
      </c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">
      <c r="A116" s="17" t="s">
        <v>296</v>
      </c>
      <c r="B116" s="18" t="s">
        <v>297</v>
      </c>
      <c r="C116" s="19" t="s">
        <v>298</v>
      </c>
      <c r="D116" s="33">
        <v>3.04</v>
      </c>
      <c r="E116" s="20"/>
      <c r="F116" s="21">
        <f t="shared" si="1"/>
        <v>0</v>
      </c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">
      <c r="A117" s="17" t="s">
        <v>299</v>
      </c>
      <c r="B117" s="18" t="s">
        <v>300</v>
      </c>
      <c r="C117" s="19" t="s">
        <v>301</v>
      </c>
      <c r="D117" s="35">
        <v>3.04</v>
      </c>
      <c r="E117" s="20"/>
      <c r="F117" s="21">
        <f t="shared" si="1"/>
        <v>0</v>
      </c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">
      <c r="A118" s="17" t="s">
        <v>302</v>
      </c>
      <c r="B118" s="18" t="s">
        <v>303</v>
      </c>
      <c r="C118" s="19" t="s">
        <v>304</v>
      </c>
      <c r="D118" s="35">
        <v>3.04</v>
      </c>
      <c r="E118" s="20"/>
      <c r="F118" s="21">
        <f t="shared" si="1"/>
        <v>0</v>
      </c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">
      <c r="A119" s="17" t="s">
        <v>305</v>
      </c>
      <c r="B119" s="18" t="s">
        <v>306</v>
      </c>
      <c r="C119" s="19" t="s">
        <v>307</v>
      </c>
      <c r="D119" s="35">
        <v>4.34</v>
      </c>
      <c r="E119" s="20"/>
      <c r="F119" s="21">
        <f t="shared" si="1"/>
        <v>0</v>
      </c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">
      <c r="A120" s="17" t="s">
        <v>308</v>
      </c>
      <c r="B120" s="18" t="s">
        <v>309</v>
      </c>
      <c r="C120" s="19" t="s">
        <v>310</v>
      </c>
      <c r="D120" s="35">
        <v>4.34</v>
      </c>
      <c r="E120" s="20"/>
      <c r="F120" s="21">
        <f t="shared" si="1"/>
        <v>0</v>
      </c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">
      <c r="A121" s="17" t="s">
        <v>311</v>
      </c>
      <c r="B121" s="18" t="s">
        <v>312</v>
      </c>
      <c r="C121" s="19" t="s">
        <v>313</v>
      </c>
      <c r="D121" s="35">
        <v>4.34</v>
      </c>
      <c r="E121" s="20"/>
      <c r="F121" s="21">
        <f t="shared" si="1"/>
        <v>0</v>
      </c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">
      <c r="A122" s="17">
        <v>210065880270</v>
      </c>
      <c r="B122" s="18" t="s">
        <v>314</v>
      </c>
      <c r="C122" s="22" t="s">
        <v>315</v>
      </c>
      <c r="D122" s="33">
        <v>4.8899999999999997</v>
      </c>
      <c r="E122" s="20"/>
      <c r="F122" s="21">
        <f t="shared" si="1"/>
        <v>0</v>
      </c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">
      <c r="A123" s="17">
        <v>210065880272</v>
      </c>
      <c r="B123" s="18" t="s">
        <v>316</v>
      </c>
      <c r="C123" s="22" t="s">
        <v>317</v>
      </c>
      <c r="D123" s="34">
        <v>4.8899999999999997</v>
      </c>
      <c r="E123" s="20"/>
      <c r="F123" s="21">
        <f t="shared" si="1"/>
        <v>0</v>
      </c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">
      <c r="A124" s="17">
        <v>210065880206</v>
      </c>
      <c r="B124" s="18" t="s">
        <v>318</v>
      </c>
      <c r="C124" s="22" t="s">
        <v>319</v>
      </c>
      <c r="D124" s="35">
        <v>4.8899999999999997</v>
      </c>
      <c r="E124" s="20"/>
      <c r="F124" s="21">
        <f t="shared" si="1"/>
        <v>0</v>
      </c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">
      <c r="A125" s="17" t="s">
        <v>320</v>
      </c>
      <c r="B125" s="18" t="s">
        <v>321</v>
      </c>
      <c r="C125" s="19" t="s">
        <v>322</v>
      </c>
      <c r="D125" s="35">
        <v>5.42</v>
      </c>
      <c r="E125" s="20"/>
      <c r="F125" s="21">
        <f t="shared" si="1"/>
        <v>0</v>
      </c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">
      <c r="A126" s="17" t="s">
        <v>323</v>
      </c>
      <c r="B126" s="18" t="s">
        <v>324</v>
      </c>
      <c r="C126" s="19" t="s">
        <v>325</v>
      </c>
      <c r="D126" s="35">
        <v>5.42</v>
      </c>
      <c r="E126" s="20"/>
      <c r="F126" s="21">
        <f t="shared" si="1"/>
        <v>0</v>
      </c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">
      <c r="A127" s="17" t="s">
        <v>326</v>
      </c>
      <c r="B127" s="18" t="s">
        <v>327</v>
      </c>
      <c r="C127" s="19" t="s">
        <v>328</v>
      </c>
      <c r="D127" s="35">
        <v>5.42</v>
      </c>
      <c r="E127" s="20"/>
      <c r="F127" s="21">
        <f t="shared" si="1"/>
        <v>0</v>
      </c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">
      <c r="A128" s="17" t="s">
        <v>329</v>
      </c>
      <c r="B128" s="18" t="s">
        <v>330</v>
      </c>
      <c r="C128" s="22" t="s">
        <v>1728</v>
      </c>
      <c r="D128" s="34">
        <v>3.04</v>
      </c>
      <c r="E128" s="20"/>
      <c r="F128" s="21">
        <f t="shared" si="1"/>
        <v>0</v>
      </c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">
      <c r="A129" s="17" t="s">
        <v>331</v>
      </c>
      <c r="B129" s="18" t="s">
        <v>332</v>
      </c>
      <c r="C129" s="19" t="s">
        <v>333</v>
      </c>
      <c r="D129" s="35">
        <v>4.34</v>
      </c>
      <c r="E129" s="20"/>
      <c r="F129" s="21">
        <f t="shared" si="1"/>
        <v>0</v>
      </c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">
      <c r="A130" s="17" t="s">
        <v>334</v>
      </c>
      <c r="B130" s="18" t="s">
        <v>335</v>
      </c>
      <c r="C130" s="19" t="s">
        <v>336</v>
      </c>
      <c r="D130" s="32">
        <v>4.34</v>
      </c>
      <c r="E130" s="20"/>
      <c r="F130" s="21">
        <f t="shared" si="1"/>
        <v>0</v>
      </c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">
      <c r="A131" s="17" t="s">
        <v>337</v>
      </c>
      <c r="B131" s="18" t="s">
        <v>338</v>
      </c>
      <c r="C131" s="19" t="s">
        <v>339</v>
      </c>
      <c r="D131" s="33">
        <v>4.34</v>
      </c>
      <c r="E131" s="20"/>
      <c r="F131" s="21">
        <f t="shared" si="1"/>
        <v>0</v>
      </c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">
      <c r="A132" s="17" t="s">
        <v>340</v>
      </c>
      <c r="B132" s="18" t="s">
        <v>341</v>
      </c>
      <c r="C132" s="19" t="s">
        <v>342</v>
      </c>
      <c r="D132" s="33">
        <v>5.22</v>
      </c>
      <c r="E132" s="20"/>
      <c r="F132" s="21">
        <f t="shared" si="1"/>
        <v>0</v>
      </c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">
      <c r="A133" s="17" t="s">
        <v>343</v>
      </c>
      <c r="B133" s="18" t="s">
        <v>344</v>
      </c>
      <c r="C133" s="19" t="s">
        <v>345</v>
      </c>
      <c r="D133" s="33">
        <v>5.22</v>
      </c>
      <c r="E133" s="20"/>
      <c r="F133" s="21">
        <f t="shared" si="1"/>
        <v>0</v>
      </c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">
      <c r="A134" s="17" t="s">
        <v>346</v>
      </c>
      <c r="B134" s="18" t="s">
        <v>347</v>
      </c>
      <c r="C134" s="19" t="s">
        <v>348</v>
      </c>
      <c r="D134" s="33">
        <v>5.22</v>
      </c>
      <c r="E134" s="20"/>
      <c r="F134" s="21">
        <f t="shared" si="1"/>
        <v>0</v>
      </c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">
      <c r="A135" s="17">
        <v>210065470270</v>
      </c>
      <c r="B135" s="18" t="s">
        <v>349</v>
      </c>
      <c r="C135" s="22" t="s">
        <v>350</v>
      </c>
      <c r="D135" s="33">
        <v>5.42</v>
      </c>
      <c r="E135" s="20"/>
      <c r="F135" s="21">
        <f t="shared" si="1"/>
        <v>0</v>
      </c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">
      <c r="A136" s="17" t="s">
        <v>351</v>
      </c>
      <c r="B136" s="18" t="s">
        <v>352</v>
      </c>
      <c r="C136" s="19" t="s">
        <v>353</v>
      </c>
      <c r="D136" s="33">
        <v>5.42</v>
      </c>
      <c r="E136" s="20"/>
      <c r="F136" s="21">
        <f t="shared" si="1"/>
        <v>0</v>
      </c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">
      <c r="A137" s="17" t="s">
        <v>354</v>
      </c>
      <c r="B137" s="18" t="s">
        <v>355</v>
      </c>
      <c r="C137" s="19" t="s">
        <v>356</v>
      </c>
      <c r="D137" s="33">
        <v>5.42</v>
      </c>
      <c r="E137" s="20"/>
      <c r="F137" s="21">
        <f t="shared" si="1"/>
        <v>0</v>
      </c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">
      <c r="A138" s="17" t="s">
        <v>357</v>
      </c>
      <c r="B138" s="18" t="s">
        <v>358</v>
      </c>
      <c r="C138" s="19" t="s">
        <v>359</v>
      </c>
      <c r="D138" s="32">
        <v>3.04</v>
      </c>
      <c r="E138" s="20"/>
      <c r="F138" s="21">
        <f t="shared" si="1"/>
        <v>0</v>
      </c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">
      <c r="A139" s="17" t="s">
        <v>360</v>
      </c>
      <c r="B139" s="18" t="s">
        <v>361</v>
      </c>
      <c r="C139" s="19" t="s">
        <v>362</v>
      </c>
      <c r="D139" s="32">
        <v>3.14</v>
      </c>
      <c r="E139" s="20"/>
      <c r="F139" s="21">
        <f t="shared" si="1"/>
        <v>0</v>
      </c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">
      <c r="A140" s="17" t="s">
        <v>363</v>
      </c>
      <c r="B140" s="18" t="s">
        <v>364</v>
      </c>
      <c r="C140" s="19" t="s">
        <v>365</v>
      </c>
      <c r="D140" s="32">
        <v>3.25</v>
      </c>
      <c r="E140" s="20"/>
      <c r="F140" s="21">
        <f t="shared" si="1"/>
        <v>0</v>
      </c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">
      <c r="A141" s="17" t="s">
        <v>366</v>
      </c>
      <c r="B141" s="18" t="s">
        <v>367</v>
      </c>
      <c r="C141" s="19" t="s">
        <v>368</v>
      </c>
      <c r="D141" s="32">
        <v>3.25</v>
      </c>
      <c r="E141" s="20"/>
      <c r="F141" s="21">
        <f t="shared" si="1"/>
        <v>0</v>
      </c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">
      <c r="A142" s="17" t="s">
        <v>369</v>
      </c>
      <c r="B142" s="18" t="s">
        <v>370</v>
      </c>
      <c r="C142" s="22" t="s">
        <v>371</v>
      </c>
      <c r="D142" s="32">
        <v>8.68</v>
      </c>
      <c r="E142" s="20"/>
      <c r="F142" s="21">
        <f t="shared" si="1"/>
        <v>0</v>
      </c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">
      <c r="A143" s="17" t="s">
        <v>372</v>
      </c>
      <c r="B143" s="18" t="s">
        <v>373</v>
      </c>
      <c r="C143" s="22" t="s">
        <v>374</v>
      </c>
      <c r="D143" s="32">
        <v>3.25</v>
      </c>
      <c r="E143" s="20"/>
      <c r="F143" s="21">
        <f t="shared" si="1"/>
        <v>0</v>
      </c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">
      <c r="A144" s="17" t="s">
        <v>375</v>
      </c>
      <c r="B144" s="18" t="s">
        <v>376</v>
      </c>
      <c r="C144" s="22" t="s">
        <v>377</v>
      </c>
      <c r="D144" s="32">
        <v>4.34</v>
      </c>
      <c r="E144" s="20"/>
      <c r="F144" s="21">
        <f t="shared" si="1"/>
        <v>0</v>
      </c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">
      <c r="A145" s="17" t="s">
        <v>378</v>
      </c>
      <c r="B145" s="18" t="s">
        <v>379</v>
      </c>
      <c r="C145" s="22" t="s">
        <v>380</v>
      </c>
      <c r="D145" s="32">
        <v>4.34</v>
      </c>
      <c r="E145" s="20"/>
      <c r="F145" s="21">
        <f t="shared" si="1"/>
        <v>0</v>
      </c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">
      <c r="A146" s="17" t="s">
        <v>381</v>
      </c>
      <c r="B146" s="18" t="s">
        <v>382</v>
      </c>
      <c r="C146" s="22" t="s">
        <v>383</v>
      </c>
      <c r="D146" s="32">
        <v>4.34</v>
      </c>
      <c r="E146" s="20"/>
      <c r="F146" s="21">
        <f t="shared" si="1"/>
        <v>0</v>
      </c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">
      <c r="A147" s="17" t="s">
        <v>384</v>
      </c>
      <c r="B147" s="18" t="s">
        <v>385</v>
      </c>
      <c r="C147" s="22" t="s">
        <v>386</v>
      </c>
      <c r="D147" s="32">
        <v>7.6</v>
      </c>
      <c r="E147" s="20"/>
      <c r="F147" s="21">
        <f t="shared" si="1"/>
        <v>0</v>
      </c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">
      <c r="A148" s="17" t="s">
        <v>387</v>
      </c>
      <c r="B148" s="18" t="s">
        <v>388</v>
      </c>
      <c r="C148" s="19" t="s">
        <v>389</v>
      </c>
      <c r="D148" s="32">
        <v>3.25</v>
      </c>
      <c r="E148" s="20"/>
      <c r="F148" s="21">
        <f t="shared" si="1"/>
        <v>0</v>
      </c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">
      <c r="A149" s="17" t="s">
        <v>390</v>
      </c>
      <c r="B149" s="18" t="s">
        <v>391</v>
      </c>
      <c r="C149" s="19" t="s">
        <v>1724</v>
      </c>
      <c r="D149" s="33">
        <v>9.77</v>
      </c>
      <c r="E149" s="20"/>
      <c r="F149" s="21">
        <f t="shared" si="1"/>
        <v>0</v>
      </c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">
      <c r="A150" s="17" t="s">
        <v>392</v>
      </c>
      <c r="B150" s="18" t="s">
        <v>393</v>
      </c>
      <c r="C150" s="22" t="s">
        <v>1725</v>
      </c>
      <c r="D150" s="33">
        <v>9.77</v>
      </c>
      <c r="E150" s="20"/>
      <c r="F150" s="21">
        <f t="shared" si="1"/>
        <v>0</v>
      </c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">
      <c r="A151" s="17">
        <v>204069660320</v>
      </c>
      <c r="B151" s="18">
        <v>7898627423837</v>
      </c>
      <c r="C151" s="22" t="s">
        <v>1727</v>
      </c>
      <c r="D151" s="33">
        <v>9.77</v>
      </c>
      <c r="E151" s="20"/>
      <c r="F151" s="2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">
      <c r="A152" s="17" t="s">
        <v>394</v>
      </c>
      <c r="B152" s="18" t="s">
        <v>395</v>
      </c>
      <c r="C152" s="19" t="s">
        <v>1726</v>
      </c>
      <c r="D152" s="33">
        <v>9.77</v>
      </c>
      <c r="E152" s="20"/>
      <c r="F152" s="21">
        <f t="shared" si="1"/>
        <v>0</v>
      </c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">
      <c r="A153" s="17" t="s">
        <v>396</v>
      </c>
      <c r="B153" s="18" t="s">
        <v>397</v>
      </c>
      <c r="C153" s="19" t="s">
        <v>398</v>
      </c>
      <c r="D153" s="33">
        <v>12.93</v>
      </c>
      <c r="E153" s="20"/>
      <c r="F153" s="21">
        <f t="shared" si="1"/>
        <v>0</v>
      </c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">
      <c r="A154" s="17" t="s">
        <v>399</v>
      </c>
      <c r="B154" s="18" t="s">
        <v>400</v>
      </c>
      <c r="C154" s="19" t="s">
        <v>401</v>
      </c>
      <c r="D154" s="37">
        <v>8.6847826086956523</v>
      </c>
      <c r="E154" s="20"/>
      <c r="F154" s="21">
        <f t="shared" si="1"/>
        <v>0</v>
      </c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">
      <c r="A155" s="17">
        <v>203067940314</v>
      </c>
      <c r="B155" s="18">
        <v>7898697422945</v>
      </c>
      <c r="C155" s="19" t="s">
        <v>402</v>
      </c>
      <c r="D155" s="37">
        <v>8.6847826086956523</v>
      </c>
      <c r="E155" s="20"/>
      <c r="F155" s="21">
        <f t="shared" si="1"/>
        <v>0</v>
      </c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">
      <c r="A156" s="17">
        <v>204062230310</v>
      </c>
      <c r="B156" s="18">
        <v>7898697422969</v>
      </c>
      <c r="C156" s="19" t="s">
        <v>403</v>
      </c>
      <c r="D156" s="37">
        <v>8.6847826086956523</v>
      </c>
      <c r="E156" s="20"/>
      <c r="F156" s="21">
        <f t="shared" ref="F156:F219" si="2">D156*E156</f>
        <v>0</v>
      </c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">
      <c r="A157" s="17">
        <v>204062230348</v>
      </c>
      <c r="B157" s="18">
        <v>7898697422921</v>
      </c>
      <c r="C157" s="19" t="s">
        <v>404</v>
      </c>
      <c r="D157" s="37">
        <v>8.6847826086956523</v>
      </c>
      <c r="E157" s="20"/>
      <c r="F157" s="21">
        <f t="shared" si="2"/>
        <v>0</v>
      </c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">
      <c r="A158" s="17" t="s">
        <v>405</v>
      </c>
      <c r="B158" s="18" t="s">
        <v>406</v>
      </c>
      <c r="C158" s="22" t="s">
        <v>407</v>
      </c>
      <c r="D158" s="37">
        <v>8.6847826086956523</v>
      </c>
      <c r="E158" s="20"/>
      <c r="F158" s="21">
        <f t="shared" si="2"/>
        <v>0</v>
      </c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">
      <c r="A159" s="17" t="s">
        <v>408</v>
      </c>
      <c r="B159" s="18" t="s">
        <v>409</v>
      </c>
      <c r="C159" s="19" t="s">
        <v>410</v>
      </c>
      <c r="D159" s="32">
        <v>15.11</v>
      </c>
      <c r="E159" s="20"/>
      <c r="F159" s="21">
        <f t="shared" si="2"/>
        <v>0</v>
      </c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">
      <c r="A160" s="17" t="s">
        <v>411</v>
      </c>
      <c r="B160" s="18" t="s">
        <v>412</v>
      </c>
      <c r="C160" s="19" t="s">
        <v>413</v>
      </c>
      <c r="D160" s="32">
        <v>9.77</v>
      </c>
      <c r="E160" s="20"/>
      <c r="F160" s="21">
        <f t="shared" si="2"/>
        <v>0</v>
      </c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">
      <c r="A161" s="17">
        <v>204062260348</v>
      </c>
      <c r="B161" s="18">
        <v>7898697422938</v>
      </c>
      <c r="C161" s="19" t="s">
        <v>414</v>
      </c>
      <c r="D161" s="32">
        <v>10.86</v>
      </c>
      <c r="E161" s="20"/>
      <c r="F161" s="21">
        <f t="shared" si="2"/>
        <v>0</v>
      </c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">
      <c r="A162" s="17">
        <v>204062230310</v>
      </c>
      <c r="B162" s="18">
        <v>7898697422969</v>
      </c>
      <c r="C162" s="19" t="s">
        <v>415</v>
      </c>
      <c r="D162" s="32">
        <v>10.86</v>
      </c>
      <c r="E162" s="20"/>
      <c r="F162" s="21">
        <f t="shared" si="2"/>
        <v>0</v>
      </c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">
      <c r="A163" s="17">
        <v>204062260348</v>
      </c>
      <c r="B163" s="18">
        <v>7898697422938</v>
      </c>
      <c r="C163" s="19" t="s">
        <v>416</v>
      </c>
      <c r="D163" s="32">
        <v>10.86</v>
      </c>
      <c r="E163" s="20"/>
      <c r="F163" s="21">
        <f t="shared" si="2"/>
        <v>0</v>
      </c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">
      <c r="A164" s="17" t="s">
        <v>417</v>
      </c>
      <c r="B164" s="18" t="s">
        <v>418</v>
      </c>
      <c r="C164" s="19" t="s">
        <v>419</v>
      </c>
      <c r="D164" s="32">
        <v>9.77</v>
      </c>
      <c r="E164" s="20"/>
      <c r="F164" s="21">
        <f t="shared" si="2"/>
        <v>0</v>
      </c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">
      <c r="A165" s="17" t="s">
        <v>420</v>
      </c>
      <c r="B165" s="18" t="s">
        <v>421</v>
      </c>
      <c r="C165" s="19" t="s">
        <v>422</v>
      </c>
      <c r="D165" s="32">
        <v>16.2</v>
      </c>
      <c r="E165" s="20"/>
      <c r="F165" s="21">
        <f t="shared" si="2"/>
        <v>0</v>
      </c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">
      <c r="A166" s="17" t="s">
        <v>423</v>
      </c>
      <c r="B166" s="18" t="s">
        <v>424</v>
      </c>
      <c r="C166" s="19" t="s">
        <v>425</v>
      </c>
      <c r="D166" s="32">
        <v>10.33</v>
      </c>
      <c r="E166" s="20"/>
      <c r="F166" s="21">
        <f t="shared" si="2"/>
        <v>0</v>
      </c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">
      <c r="A167" s="17" t="s">
        <v>426</v>
      </c>
      <c r="B167" s="18" t="s">
        <v>427</v>
      </c>
      <c r="C167" s="19" t="s">
        <v>428</v>
      </c>
      <c r="D167" s="32">
        <v>10.33</v>
      </c>
      <c r="E167" s="20"/>
      <c r="F167" s="21">
        <f t="shared" si="2"/>
        <v>0</v>
      </c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">
      <c r="A168" s="17" t="s">
        <v>429</v>
      </c>
      <c r="B168" s="18" t="s">
        <v>430</v>
      </c>
      <c r="C168" s="19" t="s">
        <v>431</v>
      </c>
      <c r="D168" s="32">
        <v>17.28</v>
      </c>
      <c r="E168" s="20"/>
      <c r="F168" s="21">
        <f t="shared" si="2"/>
        <v>0</v>
      </c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">
      <c r="A169" s="17" t="s">
        <v>432</v>
      </c>
      <c r="B169" s="18" t="s">
        <v>433</v>
      </c>
      <c r="C169" s="19" t="s">
        <v>434</v>
      </c>
      <c r="D169" s="32">
        <v>11.41</v>
      </c>
      <c r="E169" s="20"/>
      <c r="F169" s="21">
        <f t="shared" si="2"/>
        <v>0</v>
      </c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">
      <c r="A170" s="17" t="s">
        <v>435</v>
      </c>
      <c r="B170" s="18" t="s">
        <v>436</v>
      </c>
      <c r="C170" s="19" t="s">
        <v>437</v>
      </c>
      <c r="D170" s="32">
        <v>14.02</v>
      </c>
      <c r="E170" s="20"/>
      <c r="F170" s="21">
        <f t="shared" si="2"/>
        <v>0</v>
      </c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">
      <c r="A171" s="17" t="s">
        <v>438</v>
      </c>
      <c r="B171" s="18" t="s">
        <v>439</v>
      </c>
      <c r="C171" s="22" t="s">
        <v>440</v>
      </c>
      <c r="D171" s="32">
        <v>10.69</v>
      </c>
      <c r="E171" s="20"/>
      <c r="F171" s="21">
        <f t="shared" si="2"/>
        <v>0</v>
      </c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">
      <c r="A172" s="17" t="s">
        <v>441</v>
      </c>
      <c r="B172" s="18" t="s">
        <v>442</v>
      </c>
      <c r="C172" s="22" t="s">
        <v>443</v>
      </c>
      <c r="D172" s="32">
        <v>10.69</v>
      </c>
      <c r="E172" s="20"/>
      <c r="F172" s="21">
        <f t="shared" si="2"/>
        <v>0</v>
      </c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">
      <c r="A173" s="17" t="s">
        <v>444</v>
      </c>
      <c r="B173" s="18" t="s">
        <v>445</v>
      </c>
      <c r="C173" s="19" t="s">
        <v>446</v>
      </c>
      <c r="D173" s="33">
        <v>9.77</v>
      </c>
      <c r="E173" s="20"/>
      <c r="F173" s="21">
        <f t="shared" si="2"/>
        <v>0</v>
      </c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">
      <c r="A174" s="17" t="s">
        <v>447</v>
      </c>
      <c r="B174" s="18" t="s">
        <v>448</v>
      </c>
      <c r="C174" s="19" t="s">
        <v>449</v>
      </c>
      <c r="D174" s="33">
        <v>9.77</v>
      </c>
      <c r="E174" s="20"/>
      <c r="F174" s="21">
        <f t="shared" si="2"/>
        <v>0</v>
      </c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">
      <c r="A175" s="17" t="s">
        <v>450</v>
      </c>
      <c r="B175" s="18" t="s">
        <v>451</v>
      </c>
      <c r="C175" s="19" t="s">
        <v>452</v>
      </c>
      <c r="D175" s="32">
        <v>11.85</v>
      </c>
      <c r="E175" s="20"/>
      <c r="F175" s="21">
        <f t="shared" si="2"/>
        <v>0</v>
      </c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">
      <c r="A176" s="17" t="s">
        <v>453</v>
      </c>
      <c r="B176" s="18" t="s">
        <v>454</v>
      </c>
      <c r="C176" s="19" t="s">
        <v>455</v>
      </c>
      <c r="D176" s="32">
        <v>9.77</v>
      </c>
      <c r="E176" s="20"/>
      <c r="F176" s="21">
        <f t="shared" si="2"/>
        <v>0</v>
      </c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">
      <c r="A177" s="17" t="s">
        <v>456</v>
      </c>
      <c r="B177" s="18" t="s">
        <v>457</v>
      </c>
      <c r="C177" s="19" t="s">
        <v>458</v>
      </c>
      <c r="D177" s="32">
        <v>9.77</v>
      </c>
      <c r="E177" s="20"/>
      <c r="F177" s="21">
        <f t="shared" si="2"/>
        <v>0</v>
      </c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">
      <c r="A178" s="17" t="s">
        <v>459</v>
      </c>
      <c r="B178" s="18" t="s">
        <v>460</v>
      </c>
      <c r="C178" s="22" t="s">
        <v>461</v>
      </c>
      <c r="D178" s="33">
        <v>8.15</v>
      </c>
      <c r="E178" s="20"/>
      <c r="F178" s="21">
        <f t="shared" si="2"/>
        <v>0</v>
      </c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">
      <c r="A179" s="17" t="s">
        <v>462</v>
      </c>
      <c r="B179" s="18" t="s">
        <v>463</v>
      </c>
      <c r="C179" s="22" t="s">
        <v>464</v>
      </c>
      <c r="D179" s="33">
        <v>5.98</v>
      </c>
      <c r="E179" s="20"/>
      <c r="F179" s="21">
        <f t="shared" si="2"/>
        <v>0</v>
      </c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">
      <c r="A180" s="17" t="s">
        <v>465</v>
      </c>
      <c r="B180" s="18" t="s">
        <v>466</v>
      </c>
      <c r="C180" s="22" t="s">
        <v>467</v>
      </c>
      <c r="D180" s="32">
        <v>8.15</v>
      </c>
      <c r="E180" s="20"/>
      <c r="F180" s="21">
        <f t="shared" si="2"/>
        <v>0</v>
      </c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">
      <c r="A181" s="17" t="s">
        <v>468</v>
      </c>
      <c r="B181" s="18" t="s">
        <v>469</v>
      </c>
      <c r="C181" s="22" t="s">
        <v>470</v>
      </c>
      <c r="D181" s="32">
        <v>8.68</v>
      </c>
      <c r="E181" s="20"/>
      <c r="F181" s="21">
        <f t="shared" si="2"/>
        <v>0</v>
      </c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">
      <c r="A182" s="17" t="s">
        <v>471</v>
      </c>
      <c r="B182" s="18" t="s">
        <v>472</v>
      </c>
      <c r="C182" s="22" t="s">
        <v>473</v>
      </c>
      <c r="D182" s="33">
        <v>8.68</v>
      </c>
      <c r="E182" s="20"/>
      <c r="F182" s="21">
        <f t="shared" si="2"/>
        <v>0</v>
      </c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">
      <c r="A183" s="17" t="s">
        <v>474</v>
      </c>
      <c r="B183" s="18" t="s">
        <v>475</v>
      </c>
      <c r="C183" s="22" t="s">
        <v>476</v>
      </c>
      <c r="D183" s="33">
        <v>6.51</v>
      </c>
      <c r="E183" s="20"/>
      <c r="F183" s="21">
        <f t="shared" si="2"/>
        <v>0</v>
      </c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">
      <c r="A184" s="17" t="s">
        <v>477</v>
      </c>
      <c r="B184" s="18" t="s">
        <v>478</v>
      </c>
      <c r="C184" s="22" t="s">
        <v>479</v>
      </c>
      <c r="D184" s="33">
        <v>9.24</v>
      </c>
      <c r="E184" s="20"/>
      <c r="F184" s="21">
        <f t="shared" si="2"/>
        <v>0</v>
      </c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">
      <c r="A185" s="17" t="s">
        <v>480</v>
      </c>
      <c r="B185" s="18" t="s">
        <v>481</v>
      </c>
      <c r="C185" s="22" t="s">
        <v>482</v>
      </c>
      <c r="D185" s="33">
        <v>7.6</v>
      </c>
      <c r="E185" s="20"/>
      <c r="F185" s="21">
        <f t="shared" si="2"/>
        <v>0</v>
      </c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">
      <c r="A186" s="17" t="s">
        <v>483</v>
      </c>
      <c r="B186" s="18" t="s">
        <v>484</v>
      </c>
      <c r="C186" s="19" t="s">
        <v>485</v>
      </c>
      <c r="D186" s="32">
        <v>14.02</v>
      </c>
      <c r="E186" s="20"/>
      <c r="F186" s="21">
        <f t="shared" si="2"/>
        <v>0</v>
      </c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">
      <c r="A187" s="17" t="s">
        <v>486</v>
      </c>
      <c r="B187" s="18" t="s">
        <v>487</v>
      </c>
      <c r="C187" s="22" t="s">
        <v>1733</v>
      </c>
      <c r="D187" s="34">
        <v>14.2</v>
      </c>
      <c r="E187" s="20"/>
      <c r="F187" s="21">
        <f t="shared" si="2"/>
        <v>0</v>
      </c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">
      <c r="A188" s="17" t="s">
        <v>488</v>
      </c>
      <c r="B188" s="18" t="s">
        <v>489</v>
      </c>
      <c r="C188" s="19" t="s">
        <v>490</v>
      </c>
      <c r="D188" s="35">
        <v>9.77</v>
      </c>
      <c r="E188" s="20"/>
      <c r="F188" s="21">
        <f t="shared" si="2"/>
        <v>0</v>
      </c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">
      <c r="A189" s="17" t="s">
        <v>491</v>
      </c>
      <c r="B189" s="18" t="s">
        <v>492</v>
      </c>
      <c r="C189" s="19" t="s">
        <v>493</v>
      </c>
      <c r="D189" s="35">
        <v>9.77</v>
      </c>
      <c r="E189" s="20"/>
      <c r="F189" s="21">
        <f t="shared" si="2"/>
        <v>0</v>
      </c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">
      <c r="A190" s="17" t="s">
        <v>494</v>
      </c>
      <c r="B190" s="18" t="s">
        <v>495</v>
      </c>
      <c r="C190" s="19" t="s">
        <v>496</v>
      </c>
      <c r="D190" s="35">
        <v>9.77</v>
      </c>
      <c r="E190" s="20"/>
      <c r="F190" s="21">
        <f t="shared" si="2"/>
        <v>0</v>
      </c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">
      <c r="A191" s="17" t="s">
        <v>497</v>
      </c>
      <c r="B191" s="18" t="s">
        <v>498</v>
      </c>
      <c r="C191" s="19" t="s">
        <v>499</v>
      </c>
      <c r="D191" s="35">
        <v>9.77</v>
      </c>
      <c r="E191" s="20"/>
      <c r="F191" s="21">
        <f t="shared" si="2"/>
        <v>0</v>
      </c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">
      <c r="A192" s="17" t="s">
        <v>500</v>
      </c>
      <c r="B192" s="18" t="s">
        <v>501</v>
      </c>
      <c r="C192" s="19" t="s">
        <v>502</v>
      </c>
      <c r="D192" s="35">
        <v>8.15</v>
      </c>
      <c r="E192" s="20"/>
      <c r="F192" s="21">
        <f t="shared" si="2"/>
        <v>0</v>
      </c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">
      <c r="A193" s="17" t="s">
        <v>503</v>
      </c>
      <c r="B193" s="18" t="s">
        <v>504</v>
      </c>
      <c r="C193" s="19" t="s">
        <v>505</v>
      </c>
      <c r="D193" s="33">
        <v>6.51</v>
      </c>
      <c r="E193" s="20"/>
      <c r="F193" s="21">
        <f t="shared" si="2"/>
        <v>0</v>
      </c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">
      <c r="A194" s="17" t="s">
        <v>506</v>
      </c>
      <c r="B194" s="18" t="s">
        <v>507</v>
      </c>
      <c r="C194" s="19" t="s">
        <v>508</v>
      </c>
      <c r="D194" s="33">
        <v>6.51</v>
      </c>
      <c r="E194" s="20"/>
      <c r="F194" s="21">
        <f t="shared" si="2"/>
        <v>0</v>
      </c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">
      <c r="A195" s="17" t="s">
        <v>509</v>
      </c>
      <c r="B195" s="18" t="s">
        <v>510</v>
      </c>
      <c r="C195" s="19" t="s">
        <v>511</v>
      </c>
      <c r="D195" s="35">
        <v>6.51</v>
      </c>
      <c r="E195" s="20"/>
      <c r="F195" s="21">
        <f t="shared" si="2"/>
        <v>0</v>
      </c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">
      <c r="A196" s="17" t="s">
        <v>512</v>
      </c>
      <c r="B196" s="18" t="s">
        <v>513</v>
      </c>
      <c r="C196" s="19" t="s">
        <v>514</v>
      </c>
      <c r="D196" s="34">
        <v>7.55</v>
      </c>
      <c r="E196" s="20"/>
      <c r="F196" s="21">
        <f t="shared" si="2"/>
        <v>0</v>
      </c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">
      <c r="A197" s="17" t="s">
        <v>515</v>
      </c>
      <c r="B197" s="18" t="s">
        <v>516</v>
      </c>
      <c r="C197" s="19" t="s">
        <v>517</v>
      </c>
      <c r="D197" s="35">
        <v>5.42</v>
      </c>
      <c r="E197" s="20"/>
      <c r="F197" s="21">
        <f t="shared" si="2"/>
        <v>0</v>
      </c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">
      <c r="A198" s="17" t="s">
        <v>518</v>
      </c>
      <c r="B198" s="18" t="s">
        <v>519</v>
      </c>
      <c r="C198" s="19" t="s">
        <v>520</v>
      </c>
      <c r="D198" s="35">
        <v>5.42</v>
      </c>
      <c r="E198" s="20"/>
      <c r="F198" s="21">
        <f t="shared" si="2"/>
        <v>0</v>
      </c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">
      <c r="A199" s="17" t="s">
        <v>521</v>
      </c>
      <c r="B199" s="18" t="s">
        <v>522</v>
      </c>
      <c r="C199" s="19" t="s">
        <v>523</v>
      </c>
      <c r="D199" s="35">
        <v>5.42</v>
      </c>
      <c r="E199" s="20"/>
      <c r="F199" s="21">
        <f t="shared" si="2"/>
        <v>0</v>
      </c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">
      <c r="A200" s="17" t="s">
        <v>524</v>
      </c>
      <c r="B200" s="18" t="s">
        <v>525</v>
      </c>
      <c r="C200" s="22" t="s">
        <v>526</v>
      </c>
      <c r="D200" s="34">
        <v>6.51</v>
      </c>
      <c r="E200" s="20"/>
      <c r="F200" s="21">
        <f t="shared" si="2"/>
        <v>0</v>
      </c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customHeight="1" x14ac:dyDescent="0.2">
      <c r="A201" s="17" t="s">
        <v>527</v>
      </c>
      <c r="B201" s="23" t="s">
        <v>528</v>
      </c>
      <c r="C201" s="22" t="s">
        <v>529</v>
      </c>
      <c r="D201" s="34">
        <v>4.37</v>
      </c>
      <c r="E201" s="20"/>
      <c r="F201" s="21">
        <f t="shared" si="2"/>
        <v>0</v>
      </c>
    </row>
    <row r="202" spans="1:15" ht="15" customHeight="1" x14ac:dyDescent="0.2">
      <c r="A202" s="17" t="s">
        <v>530</v>
      </c>
      <c r="B202" s="23" t="s">
        <v>531</v>
      </c>
      <c r="C202" s="22" t="s">
        <v>532</v>
      </c>
      <c r="D202" s="32">
        <v>4.8499999999999996</v>
      </c>
      <c r="E202" s="20"/>
      <c r="F202" s="21">
        <f t="shared" si="2"/>
        <v>0</v>
      </c>
    </row>
    <row r="203" spans="1:15" ht="15" customHeight="1" x14ac:dyDescent="0.2">
      <c r="A203" s="17" t="s">
        <v>533</v>
      </c>
      <c r="B203" s="23" t="s">
        <v>534</v>
      </c>
      <c r="C203" s="22" t="s">
        <v>535</v>
      </c>
      <c r="D203" s="34">
        <v>5.25</v>
      </c>
      <c r="E203" s="20"/>
      <c r="F203" s="21">
        <f t="shared" si="2"/>
        <v>0</v>
      </c>
    </row>
    <row r="204" spans="1:15" ht="15" customHeight="1" x14ac:dyDescent="0.2">
      <c r="A204" s="17" t="s">
        <v>536</v>
      </c>
      <c r="B204" s="23" t="s">
        <v>537</v>
      </c>
      <c r="C204" s="22" t="s">
        <v>538</v>
      </c>
      <c r="D204" s="32">
        <v>5.83</v>
      </c>
      <c r="E204" s="20"/>
      <c r="F204" s="21">
        <f t="shared" si="2"/>
        <v>0</v>
      </c>
    </row>
    <row r="205" spans="1:15" ht="15" customHeight="1" x14ac:dyDescent="0.2">
      <c r="A205" s="17" t="s">
        <v>539</v>
      </c>
      <c r="B205" s="23" t="s">
        <v>540</v>
      </c>
      <c r="C205" s="22" t="s">
        <v>541</v>
      </c>
      <c r="D205" s="32">
        <v>7.67</v>
      </c>
      <c r="E205" s="20"/>
      <c r="F205" s="21">
        <f t="shared" si="2"/>
        <v>0</v>
      </c>
    </row>
    <row r="206" spans="1:15" ht="15" customHeight="1" x14ac:dyDescent="0.2">
      <c r="A206" s="17" t="s">
        <v>542</v>
      </c>
      <c r="B206" s="23" t="s">
        <v>543</v>
      </c>
      <c r="C206" s="22" t="s">
        <v>544</v>
      </c>
      <c r="D206" s="35">
        <v>9.7100000000000009</v>
      </c>
      <c r="E206" s="20"/>
      <c r="F206" s="21">
        <f t="shared" si="2"/>
        <v>0</v>
      </c>
    </row>
    <row r="207" spans="1:15" ht="15" customHeight="1" x14ac:dyDescent="0.2">
      <c r="A207" s="17" t="s">
        <v>545</v>
      </c>
      <c r="B207" s="23" t="s">
        <v>546</v>
      </c>
      <c r="C207" s="22" t="s">
        <v>547</v>
      </c>
      <c r="D207" s="34">
        <v>2.72</v>
      </c>
      <c r="E207" s="20"/>
      <c r="F207" s="21">
        <f t="shared" si="2"/>
        <v>0</v>
      </c>
    </row>
    <row r="208" spans="1:15" ht="15" customHeight="1" x14ac:dyDescent="0.2">
      <c r="A208" s="17" t="s">
        <v>548</v>
      </c>
      <c r="B208" s="23" t="s">
        <v>549</v>
      </c>
      <c r="C208" s="22" t="s">
        <v>550</v>
      </c>
      <c r="D208" s="33">
        <v>3.11</v>
      </c>
      <c r="E208" s="20"/>
      <c r="F208" s="21">
        <f t="shared" si="2"/>
        <v>0</v>
      </c>
    </row>
    <row r="209" spans="1:15" ht="15" customHeight="1" x14ac:dyDescent="0.2">
      <c r="A209" s="17" t="s">
        <v>551</v>
      </c>
      <c r="B209" s="23" t="s">
        <v>552</v>
      </c>
      <c r="C209" s="22" t="s">
        <v>553</v>
      </c>
      <c r="D209" s="33">
        <v>3.69</v>
      </c>
      <c r="E209" s="20"/>
      <c r="F209" s="21">
        <f t="shared" si="2"/>
        <v>0</v>
      </c>
    </row>
    <row r="210" spans="1:15" ht="15.75" customHeight="1" x14ac:dyDescent="0.2">
      <c r="A210" s="17" t="s">
        <v>554</v>
      </c>
      <c r="B210" s="18" t="s">
        <v>555</v>
      </c>
      <c r="C210" s="22" t="s">
        <v>556</v>
      </c>
      <c r="D210" s="34">
        <v>2.7</v>
      </c>
      <c r="E210" s="20"/>
      <c r="F210" s="21">
        <f t="shared" si="2"/>
        <v>0</v>
      </c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">
      <c r="A211" s="17" t="s">
        <v>557</v>
      </c>
      <c r="B211" s="18" t="s">
        <v>558</v>
      </c>
      <c r="C211" s="22" t="s">
        <v>559</v>
      </c>
      <c r="D211" s="34">
        <v>3.46</v>
      </c>
      <c r="E211" s="20"/>
      <c r="F211" s="21">
        <f t="shared" si="2"/>
        <v>0</v>
      </c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">
      <c r="A212" s="17" t="s">
        <v>560</v>
      </c>
      <c r="B212" s="18" t="s">
        <v>561</v>
      </c>
      <c r="C212" s="22" t="s">
        <v>562</v>
      </c>
      <c r="D212" s="32">
        <v>2.7</v>
      </c>
      <c r="E212" s="20"/>
      <c r="F212" s="21">
        <f t="shared" si="2"/>
        <v>0</v>
      </c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">
      <c r="A213" s="17" t="s">
        <v>563</v>
      </c>
      <c r="B213" s="18" t="s">
        <v>564</v>
      </c>
      <c r="C213" s="22" t="s">
        <v>565</v>
      </c>
      <c r="D213" s="34">
        <v>2.7</v>
      </c>
      <c r="E213" s="20"/>
      <c r="F213" s="21">
        <f t="shared" si="2"/>
        <v>0</v>
      </c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">
      <c r="A214" s="17" t="s">
        <v>566</v>
      </c>
      <c r="B214" s="18" t="s">
        <v>567</v>
      </c>
      <c r="C214" s="22" t="s">
        <v>568</v>
      </c>
      <c r="D214" s="32">
        <v>2.7</v>
      </c>
      <c r="E214" s="20"/>
      <c r="F214" s="21">
        <f t="shared" si="2"/>
        <v>0</v>
      </c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" customHeight="1" x14ac:dyDescent="0.2">
      <c r="A215" s="17" t="s">
        <v>569</v>
      </c>
      <c r="B215" s="18" t="s">
        <v>570</v>
      </c>
      <c r="C215" s="22" t="s">
        <v>571</v>
      </c>
      <c r="D215" s="32">
        <v>43.4</v>
      </c>
      <c r="E215" s="20"/>
      <c r="F215" s="21">
        <f t="shared" si="2"/>
        <v>0</v>
      </c>
    </row>
    <row r="216" spans="1:15" ht="15" customHeight="1" x14ac:dyDescent="0.2">
      <c r="A216" s="17" t="s">
        <v>572</v>
      </c>
      <c r="B216" s="18" t="s">
        <v>573</v>
      </c>
      <c r="C216" s="22" t="s">
        <v>574</v>
      </c>
      <c r="D216" s="32">
        <v>32.5</v>
      </c>
      <c r="E216" s="20"/>
      <c r="F216" s="21">
        <f t="shared" si="2"/>
        <v>0</v>
      </c>
    </row>
    <row r="217" spans="1:15" ht="15" customHeight="1" x14ac:dyDescent="0.2">
      <c r="A217" s="17" t="s">
        <v>575</v>
      </c>
      <c r="B217" s="18" t="s">
        <v>576</v>
      </c>
      <c r="C217" s="22" t="s">
        <v>577</v>
      </c>
      <c r="D217" s="34">
        <v>32.5</v>
      </c>
      <c r="E217" s="20"/>
      <c r="F217" s="21">
        <f t="shared" si="2"/>
        <v>0</v>
      </c>
    </row>
    <row r="218" spans="1:15" ht="15.75" customHeight="1" x14ac:dyDescent="0.2">
      <c r="A218" s="17" t="s">
        <v>578</v>
      </c>
      <c r="B218" s="18" t="s">
        <v>579</v>
      </c>
      <c r="C218" s="22" t="s">
        <v>580</v>
      </c>
      <c r="D218" s="34">
        <v>32.5</v>
      </c>
      <c r="E218" s="20"/>
      <c r="F218" s="21">
        <f t="shared" si="2"/>
        <v>0</v>
      </c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">
      <c r="A219" s="17" t="s">
        <v>581</v>
      </c>
      <c r="B219" s="18" t="s">
        <v>582</v>
      </c>
      <c r="C219" s="22" t="s">
        <v>583</v>
      </c>
      <c r="D219" s="34">
        <v>32.5</v>
      </c>
      <c r="E219" s="20"/>
      <c r="F219" s="21">
        <f t="shared" si="2"/>
        <v>0</v>
      </c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">
      <c r="A220" s="17" t="s">
        <v>584</v>
      </c>
      <c r="B220" s="18" t="s">
        <v>585</v>
      </c>
      <c r="C220" s="22" t="s">
        <v>586</v>
      </c>
      <c r="D220" s="32">
        <v>32.5</v>
      </c>
      <c r="E220" s="20"/>
      <c r="F220" s="21">
        <f t="shared" ref="F220:F283" si="3">D220*E220</f>
        <v>0</v>
      </c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">
      <c r="A221" s="17" t="s">
        <v>587</v>
      </c>
      <c r="B221" s="18" t="s">
        <v>588</v>
      </c>
      <c r="C221" s="22" t="s">
        <v>589</v>
      </c>
      <c r="D221" s="32">
        <v>32.5</v>
      </c>
      <c r="E221" s="20"/>
      <c r="F221" s="21">
        <f t="shared" si="3"/>
        <v>0</v>
      </c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">
      <c r="A222" s="17" t="s">
        <v>590</v>
      </c>
      <c r="B222" s="18" t="s">
        <v>591</v>
      </c>
      <c r="C222" s="22" t="s">
        <v>592</v>
      </c>
      <c r="D222" s="34">
        <v>48.9</v>
      </c>
      <c r="E222" s="20"/>
      <c r="F222" s="21">
        <f t="shared" si="3"/>
        <v>0</v>
      </c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">
      <c r="A223" s="17" t="s">
        <v>593</v>
      </c>
      <c r="B223" s="18" t="s">
        <v>594</v>
      </c>
      <c r="C223" s="22" t="s">
        <v>595</v>
      </c>
      <c r="D223" s="34">
        <v>38</v>
      </c>
      <c r="E223" s="20"/>
      <c r="F223" s="21">
        <f t="shared" si="3"/>
        <v>0</v>
      </c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">
      <c r="A224" s="17" t="s">
        <v>596</v>
      </c>
      <c r="B224" s="18" t="s">
        <v>597</v>
      </c>
      <c r="C224" s="22" t="s">
        <v>598</v>
      </c>
      <c r="D224" s="34">
        <v>38</v>
      </c>
      <c r="E224" s="20"/>
      <c r="F224" s="21">
        <f t="shared" si="3"/>
        <v>0</v>
      </c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">
      <c r="A225" s="17" t="s">
        <v>599</v>
      </c>
      <c r="B225" s="18" t="s">
        <v>600</v>
      </c>
      <c r="C225" s="22" t="s">
        <v>601</v>
      </c>
      <c r="D225" s="34">
        <v>38</v>
      </c>
      <c r="E225" s="20"/>
      <c r="F225" s="21">
        <f t="shared" si="3"/>
        <v>0</v>
      </c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">
      <c r="A226" s="17" t="s">
        <v>602</v>
      </c>
      <c r="B226" s="18" t="s">
        <v>603</v>
      </c>
      <c r="C226" s="22" t="s">
        <v>604</v>
      </c>
      <c r="D226" s="32">
        <v>38</v>
      </c>
      <c r="E226" s="20"/>
      <c r="F226" s="21">
        <f t="shared" si="3"/>
        <v>0</v>
      </c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">
      <c r="A227" s="17" t="s">
        <v>605</v>
      </c>
      <c r="B227" s="18" t="s">
        <v>606</v>
      </c>
      <c r="C227" s="22" t="s">
        <v>607</v>
      </c>
      <c r="D227" s="34">
        <v>38</v>
      </c>
      <c r="E227" s="20"/>
      <c r="F227" s="21">
        <f t="shared" si="3"/>
        <v>0</v>
      </c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">
      <c r="A228" s="17" t="s">
        <v>608</v>
      </c>
      <c r="B228" s="18" t="s">
        <v>609</v>
      </c>
      <c r="C228" s="22" t="s">
        <v>610</v>
      </c>
      <c r="D228" s="33">
        <v>2.16</v>
      </c>
      <c r="E228" s="20"/>
      <c r="F228" s="21">
        <f t="shared" si="3"/>
        <v>0</v>
      </c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">
      <c r="A229" s="17" t="s">
        <v>611</v>
      </c>
      <c r="B229" s="18" t="s">
        <v>612</v>
      </c>
      <c r="C229" s="22" t="s">
        <v>613</v>
      </c>
      <c r="D229" s="35">
        <v>2.16</v>
      </c>
      <c r="E229" s="20"/>
      <c r="F229" s="21">
        <f t="shared" si="3"/>
        <v>0</v>
      </c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">
      <c r="A230" s="17" t="s">
        <v>614</v>
      </c>
      <c r="B230" s="18" t="s">
        <v>615</v>
      </c>
      <c r="C230" s="22" t="s">
        <v>616</v>
      </c>
      <c r="D230" s="35">
        <v>2.16</v>
      </c>
      <c r="E230" s="20"/>
      <c r="F230" s="21">
        <f t="shared" si="3"/>
        <v>0</v>
      </c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">
      <c r="A231" s="17" t="s">
        <v>617</v>
      </c>
      <c r="B231" s="18" t="s">
        <v>618</v>
      </c>
      <c r="C231" s="22" t="s">
        <v>619</v>
      </c>
      <c r="D231" s="35">
        <v>2.16</v>
      </c>
      <c r="E231" s="20"/>
      <c r="F231" s="21">
        <f t="shared" si="3"/>
        <v>0</v>
      </c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">
      <c r="A232" s="17" t="s">
        <v>620</v>
      </c>
      <c r="B232" s="18" t="s">
        <v>621</v>
      </c>
      <c r="C232" s="22" t="s">
        <v>622</v>
      </c>
      <c r="D232" s="35">
        <v>2.16</v>
      </c>
      <c r="E232" s="20"/>
      <c r="F232" s="21">
        <f t="shared" si="3"/>
        <v>0</v>
      </c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">
      <c r="A233" s="17" t="s">
        <v>623</v>
      </c>
      <c r="B233" s="18" t="s">
        <v>624</v>
      </c>
      <c r="C233" s="22" t="s">
        <v>625</v>
      </c>
      <c r="D233" s="35">
        <v>2.16</v>
      </c>
      <c r="E233" s="20"/>
      <c r="F233" s="21">
        <f t="shared" si="3"/>
        <v>0</v>
      </c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">
      <c r="A234" s="17" t="s">
        <v>626</v>
      </c>
      <c r="B234" s="18" t="s">
        <v>627</v>
      </c>
      <c r="C234" s="22" t="s">
        <v>628</v>
      </c>
      <c r="D234" s="35">
        <v>2.16</v>
      </c>
      <c r="E234" s="20"/>
      <c r="F234" s="21">
        <f t="shared" si="3"/>
        <v>0</v>
      </c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">
      <c r="A235" s="17" t="s">
        <v>629</v>
      </c>
      <c r="B235" s="18" t="s">
        <v>630</v>
      </c>
      <c r="C235" s="22" t="s">
        <v>631</v>
      </c>
      <c r="D235" s="35">
        <v>3.11</v>
      </c>
      <c r="E235" s="20"/>
      <c r="F235" s="21">
        <f t="shared" si="3"/>
        <v>0</v>
      </c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">
      <c r="A236" s="17" t="s">
        <v>632</v>
      </c>
      <c r="B236" s="18" t="s">
        <v>633</v>
      </c>
      <c r="C236" s="22" t="s">
        <v>634</v>
      </c>
      <c r="D236" s="35">
        <v>2.25</v>
      </c>
      <c r="E236" s="20"/>
      <c r="F236" s="21">
        <f t="shared" si="3"/>
        <v>0</v>
      </c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">
      <c r="A237" s="17" t="s">
        <v>635</v>
      </c>
      <c r="B237" s="18" t="s">
        <v>636</v>
      </c>
      <c r="C237" s="22" t="s">
        <v>637</v>
      </c>
      <c r="D237" s="35">
        <v>2.25</v>
      </c>
      <c r="E237" s="20"/>
      <c r="F237" s="21">
        <f t="shared" si="3"/>
        <v>0</v>
      </c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">
      <c r="A238" s="17" t="s">
        <v>638</v>
      </c>
      <c r="B238" s="18" t="s">
        <v>639</v>
      </c>
      <c r="C238" s="22" t="s">
        <v>640</v>
      </c>
      <c r="D238" s="35">
        <v>2.25</v>
      </c>
      <c r="E238" s="20"/>
      <c r="F238" s="21">
        <f t="shared" si="3"/>
        <v>0</v>
      </c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">
      <c r="A239" s="17" t="s">
        <v>641</v>
      </c>
      <c r="B239" s="18" t="s">
        <v>642</v>
      </c>
      <c r="C239" s="22" t="s">
        <v>643</v>
      </c>
      <c r="D239" s="35">
        <v>2.25</v>
      </c>
      <c r="E239" s="20"/>
      <c r="F239" s="21">
        <f t="shared" si="3"/>
        <v>0</v>
      </c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">
      <c r="A240" s="17" t="s">
        <v>644</v>
      </c>
      <c r="B240" s="18" t="s">
        <v>645</v>
      </c>
      <c r="C240" s="22" t="s">
        <v>646</v>
      </c>
      <c r="D240" s="35">
        <v>2.25</v>
      </c>
      <c r="E240" s="20"/>
      <c r="F240" s="21">
        <f t="shared" si="3"/>
        <v>0</v>
      </c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">
      <c r="A241" s="17" t="s">
        <v>647</v>
      </c>
      <c r="B241" s="18" t="s">
        <v>648</v>
      </c>
      <c r="C241" s="22" t="s">
        <v>649</v>
      </c>
      <c r="D241" s="35">
        <v>2.25</v>
      </c>
      <c r="E241" s="20"/>
      <c r="F241" s="21">
        <f t="shared" si="3"/>
        <v>0</v>
      </c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">
      <c r="A242" s="17" t="s">
        <v>650</v>
      </c>
      <c r="B242" s="18" t="s">
        <v>651</v>
      </c>
      <c r="C242" s="22" t="s">
        <v>652</v>
      </c>
      <c r="D242" s="35">
        <v>2.25</v>
      </c>
      <c r="E242" s="20"/>
      <c r="F242" s="21">
        <f t="shared" si="3"/>
        <v>0</v>
      </c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">
      <c r="A243" s="17" t="s">
        <v>653</v>
      </c>
      <c r="B243" s="18" t="s">
        <v>654</v>
      </c>
      <c r="C243" s="22" t="s">
        <v>655</v>
      </c>
      <c r="D243" s="34">
        <v>3.2</v>
      </c>
      <c r="E243" s="20"/>
      <c r="F243" s="21">
        <f t="shared" si="3"/>
        <v>0</v>
      </c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">
      <c r="A244" s="17" t="s">
        <v>656</v>
      </c>
      <c r="B244" s="18" t="s">
        <v>657</v>
      </c>
      <c r="C244" s="22" t="s">
        <v>658</v>
      </c>
      <c r="D244" s="34">
        <v>2.5499999999999998</v>
      </c>
      <c r="E244" s="20"/>
      <c r="F244" s="21">
        <f t="shared" si="3"/>
        <v>0</v>
      </c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">
      <c r="A245" s="17" t="s">
        <v>659</v>
      </c>
      <c r="B245" s="18" t="s">
        <v>660</v>
      </c>
      <c r="C245" s="22" t="s">
        <v>661</v>
      </c>
      <c r="D245" s="34">
        <v>2.5499999999999998</v>
      </c>
      <c r="E245" s="20"/>
      <c r="F245" s="21">
        <f t="shared" si="3"/>
        <v>0</v>
      </c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">
      <c r="A246" s="17" t="s">
        <v>662</v>
      </c>
      <c r="B246" s="18" t="s">
        <v>663</v>
      </c>
      <c r="C246" s="22" t="s">
        <v>664</v>
      </c>
      <c r="D246" s="34">
        <v>2.5499999999999998</v>
      </c>
      <c r="E246" s="20"/>
      <c r="F246" s="21">
        <f t="shared" si="3"/>
        <v>0</v>
      </c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">
      <c r="A247" s="17" t="s">
        <v>665</v>
      </c>
      <c r="B247" s="18" t="s">
        <v>666</v>
      </c>
      <c r="C247" s="22" t="s">
        <v>667</v>
      </c>
      <c r="D247" s="34">
        <v>2.5499999999999998</v>
      </c>
      <c r="E247" s="20"/>
      <c r="F247" s="21">
        <f t="shared" si="3"/>
        <v>0</v>
      </c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">
      <c r="A248" s="17" t="s">
        <v>668</v>
      </c>
      <c r="B248" s="18" t="s">
        <v>669</v>
      </c>
      <c r="C248" s="22" t="s">
        <v>670</v>
      </c>
      <c r="D248" s="34">
        <v>2.5499999999999998</v>
      </c>
      <c r="E248" s="20"/>
      <c r="F248" s="21">
        <f t="shared" si="3"/>
        <v>0</v>
      </c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">
      <c r="A249" s="17" t="s">
        <v>671</v>
      </c>
      <c r="B249" s="18" t="s">
        <v>672</v>
      </c>
      <c r="C249" s="22" t="s">
        <v>673</v>
      </c>
      <c r="D249" s="34">
        <v>2.5499999999999998</v>
      </c>
      <c r="E249" s="20"/>
      <c r="F249" s="21">
        <f t="shared" si="3"/>
        <v>0</v>
      </c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">
      <c r="A250" s="17" t="s">
        <v>674</v>
      </c>
      <c r="B250" s="18" t="s">
        <v>675</v>
      </c>
      <c r="C250" s="22" t="s">
        <v>676</v>
      </c>
      <c r="D250" s="34">
        <v>2.5499999999999998</v>
      </c>
      <c r="E250" s="20"/>
      <c r="F250" s="21">
        <f t="shared" si="3"/>
        <v>0</v>
      </c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">
      <c r="A251" s="17" t="s">
        <v>677</v>
      </c>
      <c r="B251" s="18" t="s">
        <v>678</v>
      </c>
      <c r="C251" s="22" t="s">
        <v>679</v>
      </c>
      <c r="D251" s="34">
        <v>3.46</v>
      </c>
      <c r="E251" s="20"/>
      <c r="F251" s="21">
        <f t="shared" si="3"/>
        <v>0</v>
      </c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">
      <c r="A252" s="17" t="s">
        <v>680</v>
      </c>
      <c r="B252" s="18" t="s">
        <v>681</v>
      </c>
      <c r="C252" s="22" t="s">
        <v>682</v>
      </c>
      <c r="D252" s="34">
        <v>2.64</v>
      </c>
      <c r="E252" s="20"/>
      <c r="F252" s="21">
        <f t="shared" si="3"/>
        <v>0</v>
      </c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">
      <c r="A253" s="17" t="s">
        <v>683</v>
      </c>
      <c r="B253" s="18" t="s">
        <v>684</v>
      </c>
      <c r="C253" s="22" t="s">
        <v>685</v>
      </c>
      <c r="D253" s="34">
        <v>2.64</v>
      </c>
      <c r="E253" s="20"/>
      <c r="F253" s="21">
        <f t="shared" si="3"/>
        <v>0</v>
      </c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">
      <c r="A254" s="17" t="s">
        <v>686</v>
      </c>
      <c r="B254" s="18" t="s">
        <v>687</v>
      </c>
      <c r="C254" s="22" t="s">
        <v>688</v>
      </c>
      <c r="D254" s="34">
        <v>2.64</v>
      </c>
      <c r="E254" s="20"/>
      <c r="F254" s="21">
        <f t="shared" si="3"/>
        <v>0</v>
      </c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">
      <c r="A255" s="17" t="s">
        <v>689</v>
      </c>
      <c r="B255" s="18" t="s">
        <v>690</v>
      </c>
      <c r="C255" s="22" t="s">
        <v>691</v>
      </c>
      <c r="D255" s="34">
        <v>2.64</v>
      </c>
      <c r="E255" s="20"/>
      <c r="F255" s="21">
        <f t="shared" si="3"/>
        <v>0</v>
      </c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">
      <c r="A256" s="17" t="s">
        <v>692</v>
      </c>
      <c r="B256" s="18" t="s">
        <v>693</v>
      </c>
      <c r="C256" s="22" t="s">
        <v>694</v>
      </c>
      <c r="D256" s="34">
        <v>2.64</v>
      </c>
      <c r="E256" s="20"/>
      <c r="F256" s="21">
        <f t="shared" si="3"/>
        <v>0</v>
      </c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">
      <c r="A257" s="17" t="s">
        <v>695</v>
      </c>
      <c r="B257" s="18" t="s">
        <v>696</v>
      </c>
      <c r="C257" s="22" t="s">
        <v>697</v>
      </c>
      <c r="D257" s="34">
        <v>2.64</v>
      </c>
      <c r="E257" s="20"/>
      <c r="F257" s="21">
        <f t="shared" si="3"/>
        <v>0</v>
      </c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">
      <c r="A258" s="17" t="s">
        <v>698</v>
      </c>
      <c r="B258" s="18" t="s">
        <v>699</v>
      </c>
      <c r="C258" s="22" t="s">
        <v>700</v>
      </c>
      <c r="D258" s="34">
        <v>2.64</v>
      </c>
      <c r="E258" s="20"/>
      <c r="F258" s="21">
        <f t="shared" si="3"/>
        <v>0</v>
      </c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">
      <c r="A259" s="17" t="s">
        <v>701</v>
      </c>
      <c r="B259" s="18" t="s">
        <v>702</v>
      </c>
      <c r="C259" s="22" t="s">
        <v>703</v>
      </c>
      <c r="D259" s="32">
        <v>2.64</v>
      </c>
      <c r="E259" s="20"/>
      <c r="F259" s="21">
        <f t="shared" si="3"/>
        <v>0</v>
      </c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">
      <c r="A260" s="17" t="s">
        <v>704</v>
      </c>
      <c r="B260" s="18" t="s">
        <v>705</v>
      </c>
      <c r="C260" s="22" t="s">
        <v>706</v>
      </c>
      <c r="D260" s="32">
        <v>3.67</v>
      </c>
      <c r="E260" s="20"/>
      <c r="F260" s="21">
        <f t="shared" si="3"/>
        <v>0</v>
      </c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">
      <c r="A261" s="17" t="s">
        <v>707</v>
      </c>
      <c r="B261" s="18" t="s">
        <v>708</v>
      </c>
      <c r="C261" s="22" t="s">
        <v>709</v>
      </c>
      <c r="D261" s="32">
        <v>2.61</v>
      </c>
      <c r="E261" s="20"/>
      <c r="F261" s="21">
        <f t="shared" si="3"/>
        <v>0</v>
      </c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">
      <c r="A262" s="17" t="s">
        <v>710</v>
      </c>
      <c r="B262" s="18" t="s">
        <v>711</v>
      </c>
      <c r="C262" s="22" t="s">
        <v>712</v>
      </c>
      <c r="D262" s="32">
        <v>2.61</v>
      </c>
      <c r="E262" s="20"/>
      <c r="F262" s="21">
        <f t="shared" si="3"/>
        <v>0</v>
      </c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">
      <c r="A263" s="17" t="s">
        <v>713</v>
      </c>
      <c r="B263" s="18" t="s">
        <v>714</v>
      </c>
      <c r="C263" s="22" t="s">
        <v>715</v>
      </c>
      <c r="D263" s="32">
        <v>2.61</v>
      </c>
      <c r="E263" s="20"/>
      <c r="F263" s="21">
        <f t="shared" si="3"/>
        <v>0</v>
      </c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">
      <c r="A264" s="17" t="s">
        <v>716</v>
      </c>
      <c r="B264" s="18" t="s">
        <v>717</v>
      </c>
      <c r="C264" s="22" t="s">
        <v>718</v>
      </c>
      <c r="D264" s="32">
        <v>2.61</v>
      </c>
      <c r="E264" s="20"/>
      <c r="F264" s="21">
        <f t="shared" si="3"/>
        <v>0</v>
      </c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">
      <c r="A265" s="17" t="s">
        <v>719</v>
      </c>
      <c r="B265" s="23" t="s">
        <v>720</v>
      </c>
      <c r="C265" s="22" t="s">
        <v>721</v>
      </c>
      <c r="D265" s="32">
        <v>2.61</v>
      </c>
      <c r="E265" s="20"/>
      <c r="F265" s="21">
        <f t="shared" si="3"/>
        <v>0</v>
      </c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">
      <c r="A266" s="17" t="s">
        <v>722</v>
      </c>
      <c r="B266" s="18" t="s">
        <v>723</v>
      </c>
      <c r="C266" s="22" t="s">
        <v>724</v>
      </c>
      <c r="D266" s="32">
        <v>2.61</v>
      </c>
      <c r="E266" s="20"/>
      <c r="F266" s="21">
        <f t="shared" si="3"/>
        <v>0</v>
      </c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">
      <c r="A267" s="17" t="s">
        <v>725</v>
      </c>
      <c r="B267" s="18" t="s">
        <v>726</v>
      </c>
      <c r="C267" s="22" t="s">
        <v>727</v>
      </c>
      <c r="D267" s="32">
        <v>2.61</v>
      </c>
      <c r="E267" s="20"/>
      <c r="F267" s="21">
        <f t="shared" si="3"/>
        <v>0</v>
      </c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">
      <c r="A268" s="17" t="s">
        <v>728</v>
      </c>
      <c r="B268" s="18" t="s">
        <v>729</v>
      </c>
      <c r="C268" s="22" t="s">
        <v>730</v>
      </c>
      <c r="D268" s="32">
        <v>4.34</v>
      </c>
      <c r="E268" s="20"/>
      <c r="F268" s="21">
        <f t="shared" si="3"/>
        <v>0</v>
      </c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">
      <c r="A269" s="17" t="s">
        <v>731</v>
      </c>
      <c r="B269" s="18" t="s">
        <v>732</v>
      </c>
      <c r="C269" s="22" t="s">
        <v>733</v>
      </c>
      <c r="D269" s="32">
        <v>2.93</v>
      </c>
      <c r="E269" s="20"/>
      <c r="F269" s="21">
        <f t="shared" si="3"/>
        <v>0</v>
      </c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">
      <c r="A270" s="17" t="s">
        <v>734</v>
      </c>
      <c r="B270" s="18" t="s">
        <v>735</v>
      </c>
      <c r="C270" s="22" t="s">
        <v>736</v>
      </c>
      <c r="D270" s="32">
        <v>2.93</v>
      </c>
      <c r="E270" s="20"/>
      <c r="F270" s="21">
        <f t="shared" si="3"/>
        <v>0</v>
      </c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">
      <c r="A271" s="17" t="s">
        <v>737</v>
      </c>
      <c r="B271" s="18" t="s">
        <v>738</v>
      </c>
      <c r="C271" s="22" t="s">
        <v>739</v>
      </c>
      <c r="D271" s="32">
        <v>2.93</v>
      </c>
      <c r="E271" s="20"/>
      <c r="F271" s="21">
        <f t="shared" si="3"/>
        <v>0</v>
      </c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">
      <c r="A272" s="17" t="s">
        <v>740</v>
      </c>
      <c r="B272" s="18" t="s">
        <v>741</v>
      </c>
      <c r="C272" s="22" t="s">
        <v>742</v>
      </c>
      <c r="D272" s="32">
        <v>2.93</v>
      </c>
      <c r="E272" s="20"/>
      <c r="F272" s="21">
        <f t="shared" si="3"/>
        <v>0</v>
      </c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">
      <c r="A273" s="17" t="s">
        <v>743</v>
      </c>
      <c r="B273" s="18" t="s">
        <v>744</v>
      </c>
      <c r="C273" s="22" t="s">
        <v>745</v>
      </c>
      <c r="D273" s="32">
        <v>2.93</v>
      </c>
      <c r="E273" s="20"/>
      <c r="F273" s="21">
        <f t="shared" si="3"/>
        <v>0</v>
      </c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">
      <c r="A274" s="17" t="s">
        <v>746</v>
      </c>
      <c r="B274" s="18" t="s">
        <v>747</v>
      </c>
      <c r="C274" s="22" t="s">
        <v>748</v>
      </c>
      <c r="D274" s="32">
        <v>2.93</v>
      </c>
      <c r="E274" s="20"/>
      <c r="F274" s="21">
        <f t="shared" si="3"/>
        <v>0</v>
      </c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">
      <c r="A275" s="17" t="s">
        <v>749</v>
      </c>
      <c r="B275" s="18" t="s">
        <v>750</v>
      </c>
      <c r="C275" s="22" t="s">
        <v>751</v>
      </c>
      <c r="D275" s="32">
        <v>2.93</v>
      </c>
      <c r="E275" s="20"/>
      <c r="F275" s="21">
        <f t="shared" si="3"/>
        <v>0</v>
      </c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">
      <c r="A276" s="17" t="s">
        <v>752</v>
      </c>
      <c r="B276" s="18" t="s">
        <v>753</v>
      </c>
      <c r="C276" s="22" t="s">
        <v>754</v>
      </c>
      <c r="D276" s="32">
        <v>4.43</v>
      </c>
      <c r="E276" s="20"/>
      <c r="F276" s="21">
        <f t="shared" si="3"/>
        <v>0</v>
      </c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">
      <c r="A277" s="17" t="s">
        <v>755</v>
      </c>
      <c r="B277" s="18" t="s">
        <v>756</v>
      </c>
      <c r="C277" s="22" t="s">
        <v>757</v>
      </c>
      <c r="D277" s="32">
        <v>3.02</v>
      </c>
      <c r="E277" s="20"/>
      <c r="F277" s="21">
        <f t="shared" si="3"/>
        <v>0</v>
      </c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">
      <c r="A278" s="17" t="s">
        <v>758</v>
      </c>
      <c r="B278" s="18" t="s">
        <v>759</v>
      </c>
      <c r="C278" s="22" t="s">
        <v>760</v>
      </c>
      <c r="D278" s="32">
        <v>3.02</v>
      </c>
      <c r="E278" s="20"/>
      <c r="F278" s="21">
        <f t="shared" si="3"/>
        <v>0</v>
      </c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">
      <c r="A279" s="17" t="s">
        <v>761</v>
      </c>
      <c r="B279" s="18" t="s">
        <v>762</v>
      </c>
      <c r="C279" s="22" t="s">
        <v>763</v>
      </c>
      <c r="D279" s="32">
        <v>3.02</v>
      </c>
      <c r="E279" s="20"/>
      <c r="F279" s="21">
        <f t="shared" si="3"/>
        <v>0</v>
      </c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">
      <c r="A280" s="17" t="s">
        <v>764</v>
      </c>
      <c r="B280" s="18" t="s">
        <v>765</v>
      </c>
      <c r="C280" s="22" t="s">
        <v>766</v>
      </c>
      <c r="D280" s="32">
        <v>3.02</v>
      </c>
      <c r="E280" s="20"/>
      <c r="F280" s="21">
        <f t="shared" si="3"/>
        <v>0</v>
      </c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">
      <c r="A281" s="17" t="s">
        <v>767</v>
      </c>
      <c r="B281" s="23" t="s">
        <v>768</v>
      </c>
      <c r="C281" s="22" t="s">
        <v>769</v>
      </c>
      <c r="D281" s="32">
        <v>3.02</v>
      </c>
      <c r="E281" s="20"/>
      <c r="F281" s="21">
        <f t="shared" si="3"/>
        <v>0</v>
      </c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">
      <c r="A282" s="17" t="s">
        <v>770</v>
      </c>
      <c r="B282" s="18" t="s">
        <v>771</v>
      </c>
      <c r="C282" s="22" t="s">
        <v>772</v>
      </c>
      <c r="D282" s="32">
        <v>3.02</v>
      </c>
      <c r="E282" s="20"/>
      <c r="F282" s="21">
        <f t="shared" si="3"/>
        <v>0</v>
      </c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">
      <c r="A283" s="17" t="s">
        <v>773</v>
      </c>
      <c r="B283" s="18" t="s">
        <v>774</v>
      </c>
      <c r="C283" s="22" t="s">
        <v>775</v>
      </c>
      <c r="D283" s="32">
        <v>3.02</v>
      </c>
      <c r="E283" s="20"/>
      <c r="F283" s="21">
        <f t="shared" si="3"/>
        <v>0</v>
      </c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">
      <c r="A284" s="17" t="s">
        <v>776</v>
      </c>
      <c r="B284" s="18" t="s">
        <v>777</v>
      </c>
      <c r="C284" s="22" t="s">
        <v>778</v>
      </c>
      <c r="D284" s="32">
        <v>4.5199999999999996</v>
      </c>
      <c r="E284" s="20"/>
      <c r="F284" s="21">
        <f t="shared" ref="F284:F347" si="4">D284*E284</f>
        <v>0</v>
      </c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">
      <c r="A285" s="17" t="s">
        <v>779</v>
      </c>
      <c r="B285" s="18" t="s">
        <v>780</v>
      </c>
      <c r="C285" s="22" t="s">
        <v>781</v>
      </c>
      <c r="D285" s="32">
        <v>3.11</v>
      </c>
      <c r="E285" s="20"/>
      <c r="F285" s="21">
        <f t="shared" si="4"/>
        <v>0</v>
      </c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">
      <c r="A286" s="17" t="s">
        <v>782</v>
      </c>
      <c r="B286" s="18" t="s">
        <v>783</v>
      </c>
      <c r="C286" s="22" t="s">
        <v>784</v>
      </c>
      <c r="D286" s="32">
        <v>3.11</v>
      </c>
      <c r="E286" s="20"/>
      <c r="F286" s="21">
        <f t="shared" si="4"/>
        <v>0</v>
      </c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">
      <c r="A287" s="17" t="s">
        <v>785</v>
      </c>
      <c r="B287" s="18" t="s">
        <v>786</v>
      </c>
      <c r="C287" s="22" t="s">
        <v>787</v>
      </c>
      <c r="D287" s="32">
        <v>3.11</v>
      </c>
      <c r="E287" s="20"/>
      <c r="F287" s="21">
        <f t="shared" si="4"/>
        <v>0</v>
      </c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">
      <c r="A288" s="17" t="s">
        <v>788</v>
      </c>
      <c r="B288" s="18" t="s">
        <v>789</v>
      </c>
      <c r="C288" s="22" t="s">
        <v>790</v>
      </c>
      <c r="D288" s="32">
        <v>3.11</v>
      </c>
      <c r="E288" s="20"/>
      <c r="F288" s="21">
        <f t="shared" si="4"/>
        <v>0</v>
      </c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">
      <c r="A289" s="17">
        <v>202099160348</v>
      </c>
      <c r="B289" s="18">
        <v>7898697423065</v>
      </c>
      <c r="C289" s="22" t="s">
        <v>791</v>
      </c>
      <c r="D289" s="32">
        <v>3.11</v>
      </c>
      <c r="E289" s="20"/>
      <c r="F289" s="21">
        <f t="shared" si="4"/>
        <v>0</v>
      </c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">
      <c r="A290" s="17" t="s">
        <v>792</v>
      </c>
      <c r="B290" s="18" t="s">
        <v>793</v>
      </c>
      <c r="C290" s="22" t="s">
        <v>794</v>
      </c>
      <c r="D290" s="32">
        <v>3.11</v>
      </c>
      <c r="E290" s="20"/>
      <c r="F290" s="21">
        <f t="shared" si="4"/>
        <v>0</v>
      </c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">
      <c r="A291" s="17" t="s">
        <v>795</v>
      </c>
      <c r="B291" s="18" t="s">
        <v>796</v>
      </c>
      <c r="C291" s="22" t="s">
        <v>797</v>
      </c>
      <c r="D291" s="32">
        <v>3.11</v>
      </c>
      <c r="E291" s="20"/>
      <c r="F291" s="21">
        <f t="shared" si="4"/>
        <v>0</v>
      </c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">
      <c r="A292" s="17" t="s">
        <v>798</v>
      </c>
      <c r="B292" s="23" t="s">
        <v>799</v>
      </c>
      <c r="C292" s="22" t="s">
        <v>800</v>
      </c>
      <c r="D292" s="32">
        <v>4.57</v>
      </c>
      <c r="E292" s="20"/>
      <c r="F292" s="21">
        <f t="shared" si="4"/>
        <v>0</v>
      </c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">
      <c r="A293" s="17" t="s">
        <v>801</v>
      </c>
      <c r="B293" s="18" t="s">
        <v>802</v>
      </c>
      <c r="C293" s="22" t="s">
        <v>803</v>
      </c>
      <c r="D293" s="32">
        <v>4.57</v>
      </c>
      <c r="E293" s="20"/>
      <c r="F293" s="21">
        <f t="shared" si="4"/>
        <v>0</v>
      </c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">
      <c r="A294" s="17" t="s">
        <v>804</v>
      </c>
      <c r="B294" s="23" t="s">
        <v>805</v>
      </c>
      <c r="C294" s="22" t="s">
        <v>806</v>
      </c>
      <c r="D294" s="32">
        <v>5.98</v>
      </c>
      <c r="E294" s="20"/>
      <c r="F294" s="21">
        <f t="shared" si="4"/>
        <v>0</v>
      </c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">
      <c r="A295" s="17" t="s">
        <v>807</v>
      </c>
      <c r="B295" s="18" t="s">
        <v>805</v>
      </c>
      <c r="C295" s="22" t="s">
        <v>808</v>
      </c>
      <c r="D295" s="32">
        <v>5.98</v>
      </c>
      <c r="E295" s="20"/>
      <c r="F295" s="21">
        <f t="shared" si="4"/>
        <v>0</v>
      </c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">
      <c r="A296" s="17" t="s">
        <v>809</v>
      </c>
      <c r="B296" s="23" t="s">
        <v>810</v>
      </c>
      <c r="C296" s="22" t="s">
        <v>811</v>
      </c>
      <c r="D296" s="32">
        <v>6.51</v>
      </c>
      <c r="E296" s="20"/>
      <c r="F296" s="21">
        <f t="shared" si="4"/>
        <v>0</v>
      </c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">
      <c r="A297" s="17" t="s">
        <v>812</v>
      </c>
      <c r="B297" s="18" t="s">
        <v>813</v>
      </c>
      <c r="C297" s="22" t="s">
        <v>814</v>
      </c>
      <c r="D297" s="32">
        <v>6.51</v>
      </c>
      <c r="E297" s="20"/>
      <c r="F297" s="21">
        <f t="shared" si="4"/>
        <v>0</v>
      </c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">
      <c r="A298" s="17" t="s">
        <v>815</v>
      </c>
      <c r="B298" s="18" t="s">
        <v>816</v>
      </c>
      <c r="C298" s="22" t="s">
        <v>817</v>
      </c>
      <c r="D298" s="33">
        <v>4.24</v>
      </c>
      <c r="E298" s="20"/>
      <c r="F298" s="21">
        <f t="shared" si="4"/>
        <v>0</v>
      </c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">
      <c r="A299" s="17" t="s">
        <v>818</v>
      </c>
      <c r="B299" s="18" t="s">
        <v>819</v>
      </c>
      <c r="C299" s="22" t="s">
        <v>820</v>
      </c>
      <c r="D299" s="35">
        <v>3.04</v>
      </c>
      <c r="E299" s="20"/>
      <c r="F299" s="21">
        <f t="shared" si="4"/>
        <v>0</v>
      </c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">
      <c r="A300" s="17" t="s">
        <v>821</v>
      </c>
      <c r="B300" s="18" t="s">
        <v>822</v>
      </c>
      <c r="C300" s="22" t="s">
        <v>823</v>
      </c>
      <c r="D300" s="35">
        <v>3.04</v>
      </c>
      <c r="E300" s="20"/>
      <c r="F300" s="21">
        <f t="shared" si="4"/>
        <v>0</v>
      </c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">
      <c r="A301" s="17" t="s">
        <v>824</v>
      </c>
      <c r="B301" s="18" t="s">
        <v>825</v>
      </c>
      <c r="C301" s="22" t="s">
        <v>826</v>
      </c>
      <c r="D301" s="33">
        <v>4.46</v>
      </c>
      <c r="E301" s="20"/>
      <c r="F301" s="21">
        <f t="shared" si="4"/>
        <v>0</v>
      </c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">
      <c r="A302" s="17" t="s">
        <v>827</v>
      </c>
      <c r="B302" s="18" t="s">
        <v>828</v>
      </c>
      <c r="C302" s="22" t="s">
        <v>829</v>
      </c>
      <c r="D302" s="33">
        <v>3.25</v>
      </c>
      <c r="E302" s="20"/>
      <c r="F302" s="21">
        <f t="shared" si="4"/>
        <v>0</v>
      </c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">
      <c r="A303" s="17" t="s">
        <v>830</v>
      </c>
      <c r="B303" s="18" t="s">
        <v>831</v>
      </c>
      <c r="C303" s="22" t="s">
        <v>832</v>
      </c>
      <c r="D303" s="33">
        <v>3.25</v>
      </c>
      <c r="E303" s="20"/>
      <c r="F303" s="21">
        <f t="shared" si="4"/>
        <v>0</v>
      </c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">
      <c r="A304" s="17" t="s">
        <v>833</v>
      </c>
      <c r="B304" s="23" t="s">
        <v>834</v>
      </c>
      <c r="C304" s="22" t="s">
        <v>835</v>
      </c>
      <c r="D304" s="32">
        <v>5.98</v>
      </c>
      <c r="E304" s="20"/>
      <c r="F304" s="21">
        <f t="shared" si="4"/>
        <v>0</v>
      </c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">
      <c r="A305" s="17">
        <v>223099530136</v>
      </c>
      <c r="B305" s="23" t="s">
        <v>836</v>
      </c>
      <c r="C305" s="22" t="s">
        <v>837</v>
      </c>
      <c r="D305" s="32">
        <v>5.98</v>
      </c>
      <c r="E305" s="20"/>
      <c r="F305" s="21">
        <f t="shared" si="4"/>
        <v>0</v>
      </c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">
      <c r="A306" s="17" t="s">
        <v>838</v>
      </c>
      <c r="B306" s="18" t="s">
        <v>839</v>
      </c>
      <c r="C306" s="22" t="s">
        <v>840</v>
      </c>
      <c r="D306" s="32">
        <v>6.51</v>
      </c>
      <c r="E306" s="20"/>
      <c r="F306" s="21">
        <f t="shared" si="4"/>
        <v>0</v>
      </c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">
      <c r="A307" s="17">
        <v>223099530329</v>
      </c>
      <c r="B307" s="18">
        <v>7898697422709</v>
      </c>
      <c r="C307" s="22" t="s">
        <v>841</v>
      </c>
      <c r="D307" s="32">
        <v>5.98</v>
      </c>
      <c r="E307" s="20"/>
      <c r="F307" s="21">
        <f t="shared" si="4"/>
        <v>0</v>
      </c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">
      <c r="A308" s="17" t="s">
        <v>842</v>
      </c>
      <c r="B308" s="18" t="s">
        <v>843</v>
      </c>
      <c r="C308" s="22" t="s">
        <v>844</v>
      </c>
      <c r="D308" s="32">
        <v>21.7</v>
      </c>
      <c r="E308" s="20"/>
      <c r="F308" s="21">
        <f t="shared" si="4"/>
        <v>0</v>
      </c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">
      <c r="A309" s="17" t="s">
        <v>845</v>
      </c>
      <c r="B309" s="18" t="s">
        <v>846</v>
      </c>
      <c r="C309" s="22" t="s">
        <v>847</v>
      </c>
      <c r="D309" s="32">
        <v>21.7</v>
      </c>
      <c r="E309" s="20"/>
      <c r="F309" s="21">
        <f t="shared" si="4"/>
        <v>0</v>
      </c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">
      <c r="A310" s="17" t="s">
        <v>848</v>
      </c>
      <c r="B310" s="18" t="s">
        <v>849</v>
      </c>
      <c r="C310" s="22" t="s">
        <v>850</v>
      </c>
      <c r="D310" s="32">
        <v>21.7</v>
      </c>
      <c r="E310" s="20"/>
      <c r="F310" s="21">
        <f t="shared" si="4"/>
        <v>0</v>
      </c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">
      <c r="A311" s="17" t="s">
        <v>851</v>
      </c>
      <c r="B311" s="18" t="s">
        <v>852</v>
      </c>
      <c r="C311" s="22" t="s">
        <v>853</v>
      </c>
      <c r="D311" s="33">
        <v>3.25</v>
      </c>
      <c r="E311" s="20"/>
      <c r="F311" s="21">
        <f t="shared" si="4"/>
        <v>0</v>
      </c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">
      <c r="A312" s="17" t="s">
        <v>854</v>
      </c>
      <c r="B312" s="18" t="s">
        <v>855</v>
      </c>
      <c r="C312" s="22" t="s">
        <v>856</v>
      </c>
      <c r="D312" s="33">
        <v>3.25</v>
      </c>
      <c r="E312" s="20"/>
      <c r="F312" s="21">
        <f t="shared" si="4"/>
        <v>0</v>
      </c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">
      <c r="A313" s="17" t="s">
        <v>857</v>
      </c>
      <c r="B313" s="18" t="s">
        <v>858</v>
      </c>
      <c r="C313" s="22" t="s">
        <v>859</v>
      </c>
      <c r="D313" s="33">
        <v>3.25</v>
      </c>
      <c r="E313" s="20"/>
      <c r="F313" s="21">
        <f t="shared" si="4"/>
        <v>0</v>
      </c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">
      <c r="A314" s="17" t="s">
        <v>860</v>
      </c>
      <c r="B314" s="18" t="s">
        <v>861</v>
      </c>
      <c r="C314" s="22" t="s">
        <v>862</v>
      </c>
      <c r="D314" s="33">
        <v>3.25</v>
      </c>
      <c r="E314" s="20"/>
      <c r="F314" s="21">
        <f t="shared" si="4"/>
        <v>0</v>
      </c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">
      <c r="A315" s="17" t="s">
        <v>863</v>
      </c>
      <c r="B315" s="18" t="s">
        <v>864</v>
      </c>
      <c r="C315" s="22" t="s">
        <v>865</v>
      </c>
      <c r="D315" s="35">
        <v>3.25</v>
      </c>
      <c r="E315" s="20"/>
      <c r="F315" s="21">
        <f t="shared" si="4"/>
        <v>0</v>
      </c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">
      <c r="A316" s="17" t="s">
        <v>866</v>
      </c>
      <c r="B316" s="18" t="s">
        <v>867</v>
      </c>
      <c r="C316" s="22" t="s">
        <v>868</v>
      </c>
      <c r="D316" s="35">
        <v>3.25</v>
      </c>
      <c r="E316" s="20"/>
      <c r="F316" s="21">
        <f t="shared" si="4"/>
        <v>0</v>
      </c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">
      <c r="A317" s="17" t="s">
        <v>869</v>
      </c>
      <c r="B317" s="18" t="s">
        <v>870</v>
      </c>
      <c r="C317" s="22" t="s">
        <v>871</v>
      </c>
      <c r="D317" s="35">
        <v>3.8</v>
      </c>
      <c r="E317" s="20"/>
      <c r="F317" s="21">
        <f t="shared" si="4"/>
        <v>0</v>
      </c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">
      <c r="A318" s="17" t="s">
        <v>872</v>
      </c>
      <c r="B318" s="18" t="s">
        <v>873</v>
      </c>
      <c r="C318" s="22" t="s">
        <v>874</v>
      </c>
      <c r="D318" s="33">
        <v>3.8</v>
      </c>
      <c r="E318" s="20"/>
      <c r="F318" s="21">
        <f t="shared" si="4"/>
        <v>0</v>
      </c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">
      <c r="A319" s="17" t="s">
        <v>875</v>
      </c>
      <c r="B319" s="18" t="s">
        <v>876</v>
      </c>
      <c r="C319" s="22" t="s">
        <v>877</v>
      </c>
      <c r="D319" s="33">
        <v>3.8</v>
      </c>
      <c r="E319" s="20"/>
      <c r="F319" s="21">
        <f t="shared" si="4"/>
        <v>0</v>
      </c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">
      <c r="A320" s="17" t="s">
        <v>878</v>
      </c>
      <c r="B320" s="18" t="s">
        <v>879</v>
      </c>
      <c r="C320" s="22" t="s">
        <v>880</v>
      </c>
      <c r="D320" s="33">
        <v>3.8</v>
      </c>
      <c r="E320" s="20"/>
      <c r="F320" s="21">
        <f t="shared" si="4"/>
        <v>0</v>
      </c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">
      <c r="A321" s="17" t="s">
        <v>881</v>
      </c>
      <c r="B321" s="18" t="s">
        <v>882</v>
      </c>
      <c r="C321" s="22" t="s">
        <v>883</v>
      </c>
      <c r="D321" s="33">
        <v>3.8</v>
      </c>
      <c r="E321" s="20"/>
      <c r="F321" s="21">
        <f t="shared" si="4"/>
        <v>0</v>
      </c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">
      <c r="A322" s="17" t="s">
        <v>884</v>
      </c>
      <c r="B322" s="18" t="s">
        <v>885</v>
      </c>
      <c r="C322" s="22" t="s">
        <v>886</v>
      </c>
      <c r="D322" s="33">
        <v>3.8</v>
      </c>
      <c r="E322" s="20"/>
      <c r="F322" s="21">
        <f t="shared" si="4"/>
        <v>0</v>
      </c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">
      <c r="A323" s="17" t="s">
        <v>887</v>
      </c>
      <c r="B323" s="18" t="s">
        <v>888</v>
      </c>
      <c r="C323" s="22" t="s">
        <v>889</v>
      </c>
      <c r="D323" s="33">
        <v>4.34</v>
      </c>
      <c r="E323" s="20"/>
      <c r="F323" s="21">
        <f t="shared" si="4"/>
        <v>0</v>
      </c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">
      <c r="A324" s="17" t="s">
        <v>890</v>
      </c>
      <c r="B324" s="18" t="s">
        <v>891</v>
      </c>
      <c r="C324" s="22" t="s">
        <v>892</v>
      </c>
      <c r="D324" s="32">
        <v>4.34</v>
      </c>
      <c r="E324" s="20"/>
      <c r="F324" s="21">
        <f t="shared" si="4"/>
        <v>0</v>
      </c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">
      <c r="A325" s="17" t="s">
        <v>893</v>
      </c>
      <c r="B325" s="18" t="s">
        <v>894</v>
      </c>
      <c r="C325" s="22" t="s">
        <v>895</v>
      </c>
      <c r="D325" s="32">
        <v>4.34</v>
      </c>
      <c r="E325" s="20"/>
      <c r="F325" s="21">
        <f t="shared" si="4"/>
        <v>0</v>
      </c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">
      <c r="A326" s="17" t="s">
        <v>896</v>
      </c>
      <c r="B326" s="18" t="s">
        <v>897</v>
      </c>
      <c r="C326" s="22" t="s">
        <v>898</v>
      </c>
      <c r="D326" s="35">
        <v>4.34</v>
      </c>
      <c r="E326" s="20"/>
      <c r="F326" s="21">
        <f t="shared" si="4"/>
        <v>0</v>
      </c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">
      <c r="A327" s="17" t="s">
        <v>899</v>
      </c>
      <c r="B327" s="18" t="s">
        <v>900</v>
      </c>
      <c r="C327" s="22" t="s">
        <v>901</v>
      </c>
      <c r="D327" s="33">
        <v>4.34</v>
      </c>
      <c r="E327" s="20"/>
      <c r="F327" s="21">
        <f t="shared" si="4"/>
        <v>0</v>
      </c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">
      <c r="A328" s="17" t="s">
        <v>902</v>
      </c>
      <c r="B328" s="18" t="s">
        <v>903</v>
      </c>
      <c r="C328" s="22" t="s">
        <v>904</v>
      </c>
      <c r="D328" s="33">
        <v>4.34</v>
      </c>
      <c r="E328" s="20"/>
      <c r="F328" s="21">
        <f t="shared" si="4"/>
        <v>0</v>
      </c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">
      <c r="A329" s="17" t="s">
        <v>905</v>
      </c>
      <c r="B329" s="18" t="s">
        <v>906</v>
      </c>
      <c r="C329" s="19" t="s">
        <v>907</v>
      </c>
      <c r="D329" s="32">
        <v>14.12</v>
      </c>
      <c r="E329" s="20"/>
      <c r="F329" s="21">
        <f t="shared" si="4"/>
        <v>0</v>
      </c>
      <c r="H329" s="1"/>
      <c r="I329" s="1"/>
      <c r="J329" s="1"/>
      <c r="K329" s="1"/>
      <c r="L329" s="1"/>
      <c r="M329" s="1"/>
      <c r="N329" s="1"/>
      <c r="O329" s="1"/>
    </row>
    <row r="330" spans="1:15" ht="15" customHeight="1" x14ac:dyDescent="0.2">
      <c r="A330" s="17" t="s">
        <v>908</v>
      </c>
      <c r="B330" s="18" t="s">
        <v>909</v>
      </c>
      <c r="C330" s="19" t="s">
        <v>910</v>
      </c>
      <c r="D330" s="34">
        <v>9.24</v>
      </c>
      <c r="E330" s="20"/>
      <c r="F330" s="21">
        <f t="shared" si="4"/>
        <v>0</v>
      </c>
    </row>
    <row r="331" spans="1:15" ht="15" customHeight="1" x14ac:dyDescent="0.2">
      <c r="A331" s="17" t="s">
        <v>911</v>
      </c>
      <c r="B331" s="18" t="s">
        <v>912</v>
      </c>
      <c r="C331" s="19" t="s">
        <v>913</v>
      </c>
      <c r="D331" s="32">
        <v>15.21</v>
      </c>
      <c r="E331" s="20"/>
      <c r="F331" s="21">
        <f t="shared" si="4"/>
        <v>0</v>
      </c>
    </row>
    <row r="332" spans="1:15" ht="15" customHeight="1" x14ac:dyDescent="0.2">
      <c r="A332" s="17" t="s">
        <v>914</v>
      </c>
      <c r="B332" s="18" t="s">
        <v>915</v>
      </c>
      <c r="C332" s="19" t="s">
        <v>916</v>
      </c>
      <c r="D332" s="32">
        <v>9.77</v>
      </c>
      <c r="E332" s="20"/>
      <c r="F332" s="21">
        <f t="shared" si="4"/>
        <v>0</v>
      </c>
    </row>
    <row r="333" spans="1:15" ht="15" customHeight="1" x14ac:dyDescent="0.2">
      <c r="A333" s="17" t="s">
        <v>917</v>
      </c>
      <c r="B333" s="18" t="s">
        <v>918</v>
      </c>
      <c r="C333" s="19" t="s">
        <v>919</v>
      </c>
      <c r="D333" s="32">
        <v>9.24</v>
      </c>
      <c r="E333" s="20"/>
      <c r="F333" s="21">
        <f t="shared" si="4"/>
        <v>0</v>
      </c>
    </row>
    <row r="334" spans="1:15" ht="15" customHeight="1" x14ac:dyDescent="0.2">
      <c r="A334" s="17" t="s">
        <v>920</v>
      </c>
      <c r="B334" s="18" t="s">
        <v>921</v>
      </c>
      <c r="C334" s="19" t="s">
        <v>922</v>
      </c>
      <c r="D334" s="32">
        <v>6.51</v>
      </c>
      <c r="E334" s="20"/>
      <c r="F334" s="21">
        <f t="shared" si="4"/>
        <v>0</v>
      </c>
    </row>
    <row r="335" spans="1:15" ht="15" customHeight="1" x14ac:dyDescent="0.2">
      <c r="A335" s="17">
        <v>203067940309</v>
      </c>
      <c r="B335" s="18">
        <v>7898697423010</v>
      </c>
      <c r="C335" s="19" t="s">
        <v>923</v>
      </c>
      <c r="D335" s="32">
        <v>7.6</v>
      </c>
      <c r="E335" s="20"/>
      <c r="F335" s="21">
        <f t="shared" si="4"/>
        <v>0</v>
      </c>
    </row>
    <row r="336" spans="1:15" ht="15" customHeight="1" x14ac:dyDescent="0.2">
      <c r="A336" s="17">
        <v>203067940310</v>
      </c>
      <c r="B336" s="18">
        <v>7898697423003</v>
      </c>
      <c r="C336" s="19" t="s">
        <v>924</v>
      </c>
      <c r="D336" s="32">
        <v>7.6</v>
      </c>
      <c r="E336" s="20"/>
      <c r="F336" s="21">
        <f t="shared" si="4"/>
        <v>0</v>
      </c>
    </row>
    <row r="337" spans="1:6" ht="15" customHeight="1" x14ac:dyDescent="0.2">
      <c r="A337" s="17">
        <v>203067940348</v>
      </c>
      <c r="B337" s="18">
        <v>7898697422945</v>
      </c>
      <c r="C337" s="19" t="s">
        <v>925</v>
      </c>
      <c r="D337" s="32">
        <v>7.6</v>
      </c>
      <c r="E337" s="20"/>
      <c r="F337" s="21">
        <f t="shared" si="4"/>
        <v>0</v>
      </c>
    </row>
    <row r="338" spans="1:6" x14ac:dyDescent="0.2">
      <c r="A338" s="17" t="s">
        <v>926</v>
      </c>
      <c r="B338" s="18" t="s">
        <v>927</v>
      </c>
      <c r="C338" s="19" t="s">
        <v>928</v>
      </c>
      <c r="D338" s="32">
        <v>6.51</v>
      </c>
      <c r="E338" s="20"/>
      <c r="F338" s="21">
        <f t="shared" si="4"/>
        <v>0</v>
      </c>
    </row>
    <row r="339" spans="1:6" x14ac:dyDescent="0.2">
      <c r="A339" s="17" t="s">
        <v>929</v>
      </c>
      <c r="B339" s="18" t="s">
        <v>930</v>
      </c>
      <c r="C339" s="19" t="s">
        <v>931</v>
      </c>
      <c r="D339" s="32">
        <v>10.86</v>
      </c>
      <c r="E339" s="20"/>
      <c r="F339" s="21">
        <f t="shared" si="4"/>
        <v>0</v>
      </c>
    </row>
    <row r="340" spans="1:6" x14ac:dyDescent="0.2">
      <c r="A340" s="17" t="s">
        <v>932</v>
      </c>
      <c r="B340" s="18" t="s">
        <v>933</v>
      </c>
      <c r="C340" s="19" t="s">
        <v>934</v>
      </c>
      <c r="D340" s="32"/>
      <c r="E340" s="20"/>
      <c r="F340" s="21">
        <f t="shared" si="4"/>
        <v>0</v>
      </c>
    </row>
    <row r="341" spans="1:6" x14ac:dyDescent="0.2">
      <c r="A341" s="17">
        <v>203067970309</v>
      </c>
      <c r="B341" s="18">
        <v>7898697423034</v>
      </c>
      <c r="C341" s="19" t="s">
        <v>935</v>
      </c>
      <c r="D341" s="32">
        <v>8.91</v>
      </c>
      <c r="E341" s="20"/>
      <c r="F341" s="21">
        <f t="shared" si="4"/>
        <v>0</v>
      </c>
    </row>
    <row r="342" spans="1:6" x14ac:dyDescent="0.2">
      <c r="A342" s="17">
        <v>203067970310</v>
      </c>
      <c r="B342" s="18">
        <v>7898697423027</v>
      </c>
      <c r="C342" s="19" t="s">
        <v>936</v>
      </c>
      <c r="D342" s="32">
        <v>8.91</v>
      </c>
      <c r="E342" s="20"/>
      <c r="F342" s="21">
        <f t="shared" si="4"/>
        <v>0</v>
      </c>
    </row>
    <row r="343" spans="1:6" x14ac:dyDescent="0.2">
      <c r="A343" s="17">
        <v>203067970348</v>
      </c>
      <c r="B343" s="18">
        <v>789869422952</v>
      </c>
      <c r="C343" s="19" t="s">
        <v>937</v>
      </c>
      <c r="D343" s="32">
        <v>8.91</v>
      </c>
      <c r="E343" s="20"/>
      <c r="F343" s="21">
        <f t="shared" si="4"/>
        <v>0</v>
      </c>
    </row>
    <row r="344" spans="1:6" x14ac:dyDescent="0.2">
      <c r="A344" s="17" t="s">
        <v>938</v>
      </c>
      <c r="B344" s="18" t="s">
        <v>939</v>
      </c>
      <c r="C344" s="19" t="s">
        <v>940</v>
      </c>
      <c r="D344" s="32">
        <v>8.68</v>
      </c>
      <c r="E344" s="20"/>
      <c r="F344" s="21">
        <f t="shared" si="4"/>
        <v>0</v>
      </c>
    </row>
    <row r="345" spans="1:6" x14ac:dyDescent="0.2">
      <c r="A345" s="17" t="s">
        <v>941</v>
      </c>
      <c r="B345" s="18" t="s">
        <v>942</v>
      </c>
      <c r="C345" s="19" t="s">
        <v>943</v>
      </c>
      <c r="D345" s="32">
        <v>12.5</v>
      </c>
      <c r="E345" s="20"/>
      <c r="F345" s="21">
        <f t="shared" si="4"/>
        <v>0</v>
      </c>
    </row>
    <row r="346" spans="1:6" x14ac:dyDescent="0.2">
      <c r="A346" s="17" t="s">
        <v>944</v>
      </c>
      <c r="B346" s="18" t="s">
        <v>945</v>
      </c>
      <c r="C346" s="19" t="s">
        <v>946</v>
      </c>
      <c r="D346" s="32">
        <v>9.24</v>
      </c>
      <c r="E346" s="20"/>
      <c r="F346" s="21">
        <f t="shared" si="4"/>
        <v>0</v>
      </c>
    </row>
    <row r="347" spans="1:6" x14ac:dyDescent="0.2">
      <c r="A347" s="17" t="s">
        <v>947</v>
      </c>
      <c r="B347" s="18" t="s">
        <v>948</v>
      </c>
      <c r="C347" s="19" t="s">
        <v>949</v>
      </c>
      <c r="D347" s="32">
        <v>9.24</v>
      </c>
      <c r="E347" s="20"/>
      <c r="F347" s="21">
        <f t="shared" si="4"/>
        <v>0</v>
      </c>
    </row>
    <row r="348" spans="1:6" x14ac:dyDescent="0.2">
      <c r="A348" s="17" t="s">
        <v>950</v>
      </c>
      <c r="B348" s="18" t="s">
        <v>951</v>
      </c>
      <c r="C348" s="19" t="s">
        <v>952</v>
      </c>
      <c r="D348" s="32">
        <v>13.03</v>
      </c>
      <c r="E348" s="20"/>
      <c r="F348" s="21">
        <f t="shared" ref="F348:F411" si="5">D348*E348</f>
        <v>0</v>
      </c>
    </row>
    <row r="349" spans="1:6" x14ac:dyDescent="0.2">
      <c r="A349" s="17" t="s">
        <v>953</v>
      </c>
      <c r="B349" s="18" t="s">
        <v>954</v>
      </c>
      <c r="C349" s="19" t="s">
        <v>955</v>
      </c>
      <c r="D349" s="32">
        <v>7.6</v>
      </c>
      <c r="E349" s="20"/>
      <c r="F349" s="21">
        <f t="shared" si="5"/>
        <v>0</v>
      </c>
    </row>
    <row r="350" spans="1:6" x14ac:dyDescent="0.2">
      <c r="A350" s="17" t="s">
        <v>956</v>
      </c>
      <c r="B350" s="18" t="s">
        <v>957</v>
      </c>
      <c r="C350" s="19" t="s">
        <v>958</v>
      </c>
      <c r="D350" s="32">
        <v>7.6</v>
      </c>
      <c r="E350" s="20"/>
      <c r="F350" s="21">
        <f t="shared" si="5"/>
        <v>0</v>
      </c>
    </row>
    <row r="351" spans="1:6" x14ac:dyDescent="0.2">
      <c r="A351" s="17" t="s">
        <v>959</v>
      </c>
      <c r="B351" s="18" t="s">
        <v>960</v>
      </c>
      <c r="C351" s="19" t="s">
        <v>961</v>
      </c>
      <c r="D351" s="32">
        <v>9.77</v>
      </c>
      <c r="E351" s="20"/>
      <c r="F351" s="21">
        <f t="shared" si="5"/>
        <v>0</v>
      </c>
    </row>
    <row r="352" spans="1:6" x14ac:dyDescent="0.2">
      <c r="A352" s="17" t="s">
        <v>962</v>
      </c>
      <c r="B352" s="18" t="s">
        <v>963</v>
      </c>
      <c r="C352" s="19" t="s">
        <v>964</v>
      </c>
      <c r="D352" s="32">
        <v>14.02</v>
      </c>
      <c r="E352" s="20"/>
      <c r="F352" s="21">
        <f t="shared" si="5"/>
        <v>0</v>
      </c>
    </row>
    <row r="353" spans="1:6" x14ac:dyDescent="0.2">
      <c r="A353" s="17" t="s">
        <v>965</v>
      </c>
      <c r="B353" s="18" t="s">
        <v>966</v>
      </c>
      <c r="C353" s="19" t="s">
        <v>967</v>
      </c>
      <c r="D353" s="32">
        <v>10.33</v>
      </c>
      <c r="E353" s="20"/>
      <c r="F353" s="21">
        <f t="shared" si="5"/>
        <v>0</v>
      </c>
    </row>
    <row r="354" spans="1:6" x14ac:dyDescent="0.2">
      <c r="A354" s="17" t="s">
        <v>968</v>
      </c>
      <c r="B354" s="18" t="s">
        <v>969</v>
      </c>
      <c r="C354" s="22" t="s">
        <v>970</v>
      </c>
      <c r="D354" s="32">
        <v>11.22</v>
      </c>
      <c r="E354" s="20"/>
      <c r="F354" s="21">
        <f t="shared" si="5"/>
        <v>0</v>
      </c>
    </row>
    <row r="355" spans="1:6" x14ac:dyDescent="0.2">
      <c r="A355" s="17" t="s">
        <v>971</v>
      </c>
      <c r="B355" s="18" t="s">
        <v>972</v>
      </c>
      <c r="C355" s="22" t="s">
        <v>973</v>
      </c>
      <c r="D355" s="32">
        <v>8.6300000000000008</v>
      </c>
      <c r="E355" s="20"/>
      <c r="F355" s="21">
        <f t="shared" si="5"/>
        <v>0</v>
      </c>
    </row>
    <row r="356" spans="1:6" x14ac:dyDescent="0.2">
      <c r="A356" s="17" t="s">
        <v>974</v>
      </c>
      <c r="B356" s="18" t="s">
        <v>975</v>
      </c>
      <c r="C356" s="22" t="s">
        <v>976</v>
      </c>
      <c r="D356" s="32">
        <v>8.6300000000000008</v>
      </c>
      <c r="E356" s="20"/>
      <c r="F356" s="21">
        <f t="shared" si="5"/>
        <v>0</v>
      </c>
    </row>
    <row r="357" spans="1:6" x14ac:dyDescent="0.2">
      <c r="A357" s="17" t="s">
        <v>977</v>
      </c>
      <c r="B357" s="18" t="s">
        <v>978</v>
      </c>
      <c r="C357" s="22" t="s">
        <v>979</v>
      </c>
      <c r="D357" s="32">
        <v>8.6300000000000008</v>
      </c>
      <c r="E357" s="20"/>
      <c r="F357" s="21">
        <f t="shared" si="5"/>
        <v>0</v>
      </c>
    </row>
    <row r="358" spans="1:6" x14ac:dyDescent="0.2">
      <c r="A358" s="17" t="s">
        <v>980</v>
      </c>
      <c r="B358" s="18" t="s">
        <v>981</v>
      </c>
      <c r="C358" s="22" t="s">
        <v>982</v>
      </c>
      <c r="D358" s="32">
        <v>8.6300000000000008</v>
      </c>
      <c r="E358" s="20"/>
      <c r="F358" s="21">
        <f t="shared" si="5"/>
        <v>0</v>
      </c>
    </row>
    <row r="359" spans="1:6" x14ac:dyDescent="0.2">
      <c r="A359" s="17" t="s">
        <v>983</v>
      </c>
      <c r="B359" s="18" t="s">
        <v>984</v>
      </c>
      <c r="C359" s="19" t="s">
        <v>985</v>
      </c>
      <c r="D359" s="32">
        <v>29.83</v>
      </c>
      <c r="E359" s="20"/>
      <c r="F359" s="21">
        <f t="shared" si="5"/>
        <v>0</v>
      </c>
    </row>
    <row r="360" spans="1:6" x14ac:dyDescent="0.2">
      <c r="A360" s="17" t="s">
        <v>986</v>
      </c>
      <c r="B360" s="18" t="s">
        <v>987</v>
      </c>
      <c r="C360" s="19" t="s">
        <v>988</v>
      </c>
      <c r="D360" s="32">
        <v>29.83</v>
      </c>
      <c r="E360" s="20"/>
      <c r="F360" s="21">
        <f t="shared" si="5"/>
        <v>0</v>
      </c>
    </row>
    <row r="361" spans="1:6" x14ac:dyDescent="0.2">
      <c r="A361" s="17" t="s">
        <v>989</v>
      </c>
      <c r="B361" s="18" t="s">
        <v>990</v>
      </c>
      <c r="C361" s="19" t="s">
        <v>991</v>
      </c>
      <c r="D361" s="32">
        <v>29.83</v>
      </c>
      <c r="E361" s="20"/>
      <c r="F361" s="21">
        <f t="shared" si="5"/>
        <v>0</v>
      </c>
    </row>
    <row r="362" spans="1:6" x14ac:dyDescent="0.2">
      <c r="A362" s="17" t="s">
        <v>992</v>
      </c>
      <c r="B362" s="18" t="s">
        <v>993</v>
      </c>
      <c r="C362" s="19" t="s">
        <v>994</v>
      </c>
      <c r="D362" s="32">
        <v>27.12</v>
      </c>
      <c r="E362" s="20"/>
      <c r="F362" s="21">
        <f t="shared" si="5"/>
        <v>0</v>
      </c>
    </row>
    <row r="363" spans="1:6" x14ac:dyDescent="0.2">
      <c r="A363" s="17" t="s">
        <v>995</v>
      </c>
      <c r="B363" s="18" t="s">
        <v>996</v>
      </c>
      <c r="C363" s="19" t="s">
        <v>997</v>
      </c>
      <c r="D363" s="32">
        <v>27.12</v>
      </c>
      <c r="E363" s="20"/>
      <c r="F363" s="21">
        <f t="shared" si="5"/>
        <v>0</v>
      </c>
    </row>
    <row r="364" spans="1:6" x14ac:dyDescent="0.2">
      <c r="A364" s="17" t="s">
        <v>998</v>
      </c>
      <c r="B364" s="18" t="s">
        <v>999</v>
      </c>
      <c r="C364" s="19" t="s">
        <v>1000</v>
      </c>
      <c r="D364" s="32">
        <v>27.12</v>
      </c>
      <c r="E364" s="20"/>
      <c r="F364" s="21">
        <f t="shared" si="5"/>
        <v>0</v>
      </c>
    </row>
    <row r="365" spans="1:6" x14ac:dyDescent="0.2">
      <c r="A365" s="17" t="s">
        <v>1001</v>
      </c>
      <c r="B365" s="18" t="s">
        <v>1002</v>
      </c>
      <c r="C365" s="19" t="s">
        <v>1003</v>
      </c>
      <c r="D365" s="32">
        <v>24.45</v>
      </c>
      <c r="E365" s="20"/>
      <c r="F365" s="21">
        <f t="shared" si="5"/>
        <v>0</v>
      </c>
    </row>
    <row r="366" spans="1:6" x14ac:dyDescent="0.2">
      <c r="A366" s="17" t="s">
        <v>1004</v>
      </c>
      <c r="B366" s="18" t="s">
        <v>1005</v>
      </c>
      <c r="C366" s="19" t="s">
        <v>1006</v>
      </c>
      <c r="D366" s="32">
        <v>24.45</v>
      </c>
      <c r="E366" s="20"/>
      <c r="F366" s="21">
        <f t="shared" si="5"/>
        <v>0</v>
      </c>
    </row>
    <row r="367" spans="1:6" x14ac:dyDescent="0.2">
      <c r="A367" s="17" t="s">
        <v>1007</v>
      </c>
      <c r="B367" s="18" t="s">
        <v>1008</v>
      </c>
      <c r="C367" s="19" t="s">
        <v>1009</v>
      </c>
      <c r="D367" s="32">
        <v>24.45</v>
      </c>
      <c r="E367" s="20"/>
      <c r="F367" s="21">
        <f t="shared" si="5"/>
        <v>0</v>
      </c>
    </row>
    <row r="368" spans="1:6" x14ac:dyDescent="0.2">
      <c r="A368" s="17" t="s">
        <v>1010</v>
      </c>
      <c r="B368" s="18" t="s">
        <v>1011</v>
      </c>
      <c r="C368" s="22" t="s">
        <v>1012</v>
      </c>
      <c r="D368" s="32">
        <v>64.400000000000006</v>
      </c>
      <c r="E368" s="20"/>
      <c r="F368" s="21">
        <f t="shared" si="5"/>
        <v>0</v>
      </c>
    </row>
    <row r="369" spans="1:6" x14ac:dyDescent="0.2">
      <c r="A369" s="17" t="s">
        <v>1013</v>
      </c>
      <c r="B369" s="23" t="s">
        <v>1011</v>
      </c>
      <c r="C369" s="22" t="s">
        <v>1014</v>
      </c>
      <c r="D369" s="32">
        <v>64.400000000000006</v>
      </c>
      <c r="E369" s="20"/>
      <c r="F369" s="21">
        <f t="shared" si="5"/>
        <v>0</v>
      </c>
    </row>
    <row r="370" spans="1:6" x14ac:dyDescent="0.2">
      <c r="A370" s="17" t="s">
        <v>1015</v>
      </c>
      <c r="B370" s="23" t="s">
        <v>1016</v>
      </c>
      <c r="C370" s="22" t="s">
        <v>1017</v>
      </c>
      <c r="D370" s="32">
        <v>64.400000000000006</v>
      </c>
      <c r="E370" s="20"/>
      <c r="F370" s="21">
        <f t="shared" si="5"/>
        <v>0</v>
      </c>
    </row>
    <row r="371" spans="1:6" x14ac:dyDescent="0.2">
      <c r="A371" s="17" t="s">
        <v>1018</v>
      </c>
      <c r="B371" s="18" t="s">
        <v>1019</v>
      </c>
      <c r="C371" s="22" t="s">
        <v>1020</v>
      </c>
      <c r="D371" s="32">
        <v>64.400000000000006</v>
      </c>
      <c r="E371" s="20"/>
      <c r="F371" s="21">
        <f t="shared" si="5"/>
        <v>0</v>
      </c>
    </row>
    <row r="372" spans="1:6" x14ac:dyDescent="0.2">
      <c r="A372" s="17" t="s">
        <v>1021</v>
      </c>
      <c r="B372" s="23" t="s">
        <v>1022</v>
      </c>
      <c r="C372" s="22" t="s">
        <v>1023</v>
      </c>
      <c r="D372" s="32">
        <v>64.400000000000006</v>
      </c>
      <c r="E372" s="20"/>
      <c r="F372" s="21">
        <f t="shared" si="5"/>
        <v>0</v>
      </c>
    </row>
    <row r="373" spans="1:6" x14ac:dyDescent="0.2">
      <c r="A373" s="17">
        <v>203002420306</v>
      </c>
      <c r="B373" s="18">
        <v>7898694122730</v>
      </c>
      <c r="C373" s="22" t="s">
        <v>1024</v>
      </c>
      <c r="D373" s="32">
        <v>4.3499999999999996</v>
      </c>
      <c r="E373" s="20"/>
      <c r="F373" s="21">
        <f t="shared" si="5"/>
        <v>0</v>
      </c>
    </row>
    <row r="374" spans="1:6" x14ac:dyDescent="0.2">
      <c r="A374" s="17">
        <v>203002430306</v>
      </c>
      <c r="B374" s="18">
        <v>7898697422723</v>
      </c>
      <c r="C374" s="22" t="s">
        <v>1025</v>
      </c>
      <c r="D374" s="32">
        <v>2.93</v>
      </c>
      <c r="E374" s="20"/>
      <c r="F374" s="21">
        <f t="shared" si="5"/>
        <v>0</v>
      </c>
    </row>
    <row r="375" spans="1:6" x14ac:dyDescent="0.2">
      <c r="A375" s="17">
        <v>203002440306</v>
      </c>
      <c r="B375" s="18">
        <v>7898697422716</v>
      </c>
      <c r="C375" s="22" t="s">
        <v>1026</v>
      </c>
      <c r="D375" s="32">
        <v>2.16</v>
      </c>
      <c r="E375" s="20"/>
      <c r="F375" s="21">
        <f t="shared" si="5"/>
        <v>0</v>
      </c>
    </row>
    <row r="376" spans="1:6" x14ac:dyDescent="0.2">
      <c r="A376" s="17" t="s">
        <v>1027</v>
      </c>
      <c r="B376" s="23" t="s">
        <v>1028</v>
      </c>
      <c r="C376" s="22" t="s">
        <v>1029</v>
      </c>
      <c r="D376" s="32">
        <v>64.400000000000006</v>
      </c>
      <c r="E376" s="20"/>
      <c r="F376" s="21">
        <f t="shared" si="5"/>
        <v>0</v>
      </c>
    </row>
    <row r="377" spans="1:6" x14ac:dyDescent="0.2">
      <c r="A377" s="17" t="s">
        <v>1030</v>
      </c>
      <c r="B377" s="18" t="s">
        <v>1031</v>
      </c>
      <c r="C377" s="22" t="s">
        <v>1032</v>
      </c>
      <c r="D377" s="32">
        <v>64.400000000000006</v>
      </c>
      <c r="E377" s="20"/>
      <c r="F377" s="21">
        <f t="shared" si="5"/>
        <v>0</v>
      </c>
    </row>
    <row r="378" spans="1:6" x14ac:dyDescent="0.2">
      <c r="A378" s="17" t="s">
        <v>1033</v>
      </c>
      <c r="B378" s="23" t="s">
        <v>1034</v>
      </c>
      <c r="C378" s="22" t="s">
        <v>1035</v>
      </c>
      <c r="D378" s="32">
        <v>64.400000000000006</v>
      </c>
      <c r="E378" s="20"/>
      <c r="F378" s="21">
        <f t="shared" si="5"/>
        <v>0</v>
      </c>
    </row>
    <row r="379" spans="1:6" x14ac:dyDescent="0.2">
      <c r="A379" s="17" t="s">
        <v>1036</v>
      </c>
      <c r="B379" s="18" t="s">
        <v>1037</v>
      </c>
      <c r="C379" s="22" t="s">
        <v>1038</v>
      </c>
      <c r="D379" s="32">
        <v>64.400000000000006</v>
      </c>
      <c r="E379" s="20"/>
      <c r="F379" s="21">
        <f t="shared" si="5"/>
        <v>0</v>
      </c>
    </row>
    <row r="380" spans="1:6" x14ac:dyDescent="0.2">
      <c r="A380" s="17" t="s">
        <v>1039</v>
      </c>
      <c r="B380" s="18" t="s">
        <v>1040</v>
      </c>
      <c r="C380" s="22" t="s">
        <v>1041</v>
      </c>
      <c r="D380" s="32">
        <v>64.400000000000006</v>
      </c>
      <c r="E380" s="20"/>
      <c r="F380" s="21">
        <f t="shared" si="5"/>
        <v>0</v>
      </c>
    </row>
    <row r="381" spans="1:6" x14ac:dyDescent="0.2">
      <c r="A381" s="17" t="s">
        <v>1042</v>
      </c>
      <c r="B381" s="18" t="s">
        <v>1043</v>
      </c>
      <c r="C381" s="22" t="s">
        <v>1044</v>
      </c>
      <c r="D381" s="32">
        <v>64.400000000000006</v>
      </c>
      <c r="E381" s="20"/>
      <c r="F381" s="21">
        <f t="shared" si="5"/>
        <v>0</v>
      </c>
    </row>
    <row r="382" spans="1:6" x14ac:dyDescent="0.2">
      <c r="A382" s="17" t="s">
        <v>1045</v>
      </c>
      <c r="B382" s="18" t="s">
        <v>1046</v>
      </c>
      <c r="C382" s="22" t="s">
        <v>1047</v>
      </c>
      <c r="D382" s="32">
        <v>64.400000000000006</v>
      </c>
      <c r="E382" s="20"/>
      <c r="F382" s="21">
        <f t="shared" si="5"/>
        <v>0</v>
      </c>
    </row>
    <row r="383" spans="1:6" x14ac:dyDescent="0.2">
      <c r="A383" s="17" t="s">
        <v>1048</v>
      </c>
      <c r="B383" s="18" t="s">
        <v>1049</v>
      </c>
      <c r="C383" s="22" t="s">
        <v>1050</v>
      </c>
      <c r="D383" s="32">
        <v>43.42</v>
      </c>
      <c r="E383" s="20"/>
      <c r="F383" s="21">
        <f t="shared" si="5"/>
        <v>0</v>
      </c>
    </row>
    <row r="384" spans="1:6" x14ac:dyDescent="0.2">
      <c r="A384" s="17" t="s">
        <v>1051</v>
      </c>
      <c r="B384" s="18" t="s">
        <v>1052</v>
      </c>
      <c r="C384" s="22" t="s">
        <v>1053</v>
      </c>
      <c r="D384" s="32">
        <v>37.99</v>
      </c>
      <c r="E384" s="20"/>
      <c r="F384" s="21">
        <f t="shared" si="5"/>
        <v>0</v>
      </c>
    </row>
    <row r="385" spans="1:6" x14ac:dyDescent="0.2">
      <c r="A385" s="17" t="s">
        <v>1054</v>
      </c>
      <c r="B385" s="18" t="s">
        <v>1055</v>
      </c>
      <c r="C385" s="22" t="s">
        <v>1056</v>
      </c>
      <c r="D385" s="32">
        <v>37.99</v>
      </c>
      <c r="E385" s="20"/>
      <c r="F385" s="21">
        <f t="shared" si="5"/>
        <v>0</v>
      </c>
    </row>
    <row r="386" spans="1:6" x14ac:dyDescent="0.2">
      <c r="A386" s="17" t="s">
        <v>1057</v>
      </c>
      <c r="B386" s="18" t="s">
        <v>1058</v>
      </c>
      <c r="C386" s="22" t="s">
        <v>1059</v>
      </c>
      <c r="D386" s="32">
        <v>43.42</v>
      </c>
      <c r="E386" s="20"/>
      <c r="F386" s="21">
        <f t="shared" si="5"/>
        <v>0</v>
      </c>
    </row>
    <row r="387" spans="1:6" x14ac:dyDescent="0.2">
      <c r="A387" s="17" t="s">
        <v>1060</v>
      </c>
      <c r="B387" s="18" t="s">
        <v>1061</v>
      </c>
      <c r="C387" s="22" t="s">
        <v>1062</v>
      </c>
      <c r="D387" s="32">
        <v>37.99</v>
      </c>
      <c r="E387" s="20"/>
      <c r="F387" s="21">
        <f t="shared" si="5"/>
        <v>0</v>
      </c>
    </row>
    <row r="388" spans="1:6" x14ac:dyDescent="0.2">
      <c r="A388" s="17" t="s">
        <v>1063</v>
      </c>
      <c r="B388" s="18" t="s">
        <v>1064</v>
      </c>
      <c r="C388" s="22" t="s">
        <v>1065</v>
      </c>
      <c r="D388" s="32">
        <v>37.99</v>
      </c>
      <c r="E388" s="20"/>
      <c r="F388" s="21">
        <f t="shared" si="5"/>
        <v>0</v>
      </c>
    </row>
    <row r="389" spans="1:6" x14ac:dyDescent="0.2">
      <c r="A389" s="17" t="s">
        <v>1066</v>
      </c>
      <c r="B389" s="18" t="s">
        <v>1067</v>
      </c>
      <c r="C389" s="22" t="s">
        <v>1068</v>
      </c>
      <c r="D389" s="32">
        <v>32.549999999999997</v>
      </c>
      <c r="E389" s="20"/>
      <c r="F389" s="21">
        <f t="shared" si="5"/>
        <v>0</v>
      </c>
    </row>
    <row r="390" spans="1:6" x14ac:dyDescent="0.2">
      <c r="A390" s="17" t="s">
        <v>1069</v>
      </c>
      <c r="B390" s="18" t="s">
        <v>1070</v>
      </c>
      <c r="C390" s="22" t="s">
        <v>1071</v>
      </c>
      <c r="D390" s="32">
        <v>29.84</v>
      </c>
      <c r="E390" s="20"/>
      <c r="F390" s="21">
        <f t="shared" si="5"/>
        <v>0</v>
      </c>
    </row>
    <row r="391" spans="1:6" x14ac:dyDescent="0.2">
      <c r="A391" s="17" t="s">
        <v>1072</v>
      </c>
      <c r="B391" s="18" t="s">
        <v>1073</v>
      </c>
      <c r="C391" s="22" t="s">
        <v>1074</v>
      </c>
      <c r="D391" s="32">
        <v>29.84</v>
      </c>
      <c r="E391" s="20"/>
      <c r="F391" s="21">
        <f t="shared" si="5"/>
        <v>0</v>
      </c>
    </row>
    <row r="392" spans="1:6" x14ac:dyDescent="0.2">
      <c r="A392" s="17" t="s">
        <v>1075</v>
      </c>
      <c r="B392" s="18" t="s">
        <v>1076</v>
      </c>
      <c r="C392" s="22" t="s">
        <v>1077</v>
      </c>
      <c r="D392" s="32">
        <v>53.15</v>
      </c>
      <c r="E392" s="20"/>
      <c r="F392" s="21">
        <f t="shared" si="5"/>
        <v>0</v>
      </c>
    </row>
    <row r="393" spans="1:6" x14ac:dyDescent="0.2">
      <c r="A393" s="17" t="s">
        <v>1078</v>
      </c>
      <c r="B393" s="18" t="s">
        <v>1079</v>
      </c>
      <c r="C393" s="22" t="s">
        <v>1080</v>
      </c>
      <c r="D393" s="32">
        <v>64.400000000000006</v>
      </c>
      <c r="E393" s="24"/>
      <c r="F393" s="21">
        <f t="shared" si="5"/>
        <v>0</v>
      </c>
    </row>
    <row r="394" spans="1:6" x14ac:dyDescent="0.2">
      <c r="A394" s="17" t="s">
        <v>1081</v>
      </c>
      <c r="B394" s="18" t="s">
        <v>1082</v>
      </c>
      <c r="C394" s="22" t="s">
        <v>1083</v>
      </c>
      <c r="D394" s="32">
        <v>48.9</v>
      </c>
      <c r="E394" s="24"/>
      <c r="F394" s="21">
        <f t="shared" si="5"/>
        <v>0</v>
      </c>
    </row>
    <row r="395" spans="1:6" x14ac:dyDescent="0.2">
      <c r="A395" s="17" t="s">
        <v>1084</v>
      </c>
      <c r="B395" s="18" t="s">
        <v>1085</v>
      </c>
      <c r="C395" s="22" t="s">
        <v>1086</v>
      </c>
      <c r="D395" s="32">
        <v>64.400000000000006</v>
      </c>
      <c r="E395" s="20"/>
      <c r="F395" s="21">
        <f t="shared" si="5"/>
        <v>0</v>
      </c>
    </row>
    <row r="396" spans="1:6" x14ac:dyDescent="0.2">
      <c r="A396" s="17">
        <v>203014000529</v>
      </c>
      <c r="B396" s="18">
        <v>7898697421764</v>
      </c>
      <c r="C396" s="22" t="s">
        <v>1087</v>
      </c>
      <c r="D396" s="32">
        <v>7.6</v>
      </c>
      <c r="E396" s="20"/>
      <c r="F396" s="21">
        <f t="shared" si="5"/>
        <v>0</v>
      </c>
    </row>
    <row r="397" spans="1:6" x14ac:dyDescent="0.2">
      <c r="A397" s="17" t="s">
        <v>1088</v>
      </c>
      <c r="B397" s="23" t="s">
        <v>1089</v>
      </c>
      <c r="C397" s="22" t="s">
        <v>1090</v>
      </c>
      <c r="D397" s="34">
        <v>53.15</v>
      </c>
      <c r="E397" s="20"/>
      <c r="F397" s="21">
        <f t="shared" si="5"/>
        <v>0</v>
      </c>
    </row>
    <row r="398" spans="1:6" x14ac:dyDescent="0.2">
      <c r="A398" s="17" t="s">
        <v>1091</v>
      </c>
      <c r="B398" s="18" t="s">
        <v>1089</v>
      </c>
      <c r="C398" s="22" t="s">
        <v>1092</v>
      </c>
      <c r="D398" s="35">
        <v>53.15</v>
      </c>
      <c r="E398" s="20"/>
      <c r="F398" s="21">
        <f t="shared" si="5"/>
        <v>0</v>
      </c>
    </row>
    <row r="399" spans="1:6" x14ac:dyDescent="0.2">
      <c r="A399" s="17" t="s">
        <v>1093</v>
      </c>
      <c r="B399" s="18" t="s">
        <v>1094</v>
      </c>
      <c r="C399" s="22" t="s">
        <v>1095</v>
      </c>
      <c r="D399" s="35">
        <v>53.15</v>
      </c>
      <c r="E399" s="20"/>
      <c r="F399" s="21">
        <f t="shared" si="5"/>
        <v>0</v>
      </c>
    </row>
    <row r="400" spans="1:6" x14ac:dyDescent="0.2">
      <c r="A400" s="17" t="s">
        <v>1096</v>
      </c>
      <c r="B400" s="18" t="s">
        <v>1097</v>
      </c>
      <c r="C400" s="22" t="s">
        <v>1098</v>
      </c>
      <c r="D400" s="33">
        <v>39.9</v>
      </c>
      <c r="E400" s="20"/>
      <c r="F400" s="21">
        <f t="shared" si="5"/>
        <v>0</v>
      </c>
    </row>
    <row r="401" spans="1:6" x14ac:dyDescent="0.2">
      <c r="A401" s="17" t="s">
        <v>1099</v>
      </c>
      <c r="B401" s="18" t="s">
        <v>1100</v>
      </c>
      <c r="C401" s="22" t="s">
        <v>1101</v>
      </c>
      <c r="D401" s="32">
        <v>3.25</v>
      </c>
      <c r="E401" s="20"/>
      <c r="F401" s="21">
        <f t="shared" si="5"/>
        <v>0</v>
      </c>
    </row>
    <row r="402" spans="1:6" x14ac:dyDescent="0.2">
      <c r="A402" s="17">
        <v>216084540500</v>
      </c>
      <c r="B402" s="18" t="s">
        <v>1102</v>
      </c>
      <c r="C402" s="22" t="s">
        <v>1103</v>
      </c>
      <c r="D402" s="33">
        <v>7.03</v>
      </c>
      <c r="E402" s="20"/>
      <c r="F402" s="21">
        <f t="shared" si="5"/>
        <v>0</v>
      </c>
    </row>
    <row r="403" spans="1:6" x14ac:dyDescent="0.2">
      <c r="A403" s="17" t="s">
        <v>1104</v>
      </c>
      <c r="B403" s="18" t="s">
        <v>1105</v>
      </c>
      <c r="C403" s="22" t="s">
        <v>1106</v>
      </c>
      <c r="D403" s="32">
        <v>9.99</v>
      </c>
      <c r="E403" s="20"/>
      <c r="F403" s="21">
        <f t="shared" si="5"/>
        <v>0</v>
      </c>
    </row>
    <row r="404" spans="1:6" x14ac:dyDescent="0.2">
      <c r="A404" s="17" t="s">
        <v>1107</v>
      </c>
      <c r="B404" s="18" t="s">
        <v>1108</v>
      </c>
      <c r="C404" s="22" t="s">
        <v>1109</v>
      </c>
      <c r="D404" s="32">
        <v>9.99</v>
      </c>
      <c r="E404" s="20"/>
      <c r="F404" s="21">
        <f t="shared" si="5"/>
        <v>0</v>
      </c>
    </row>
    <row r="405" spans="1:6" x14ac:dyDescent="0.2">
      <c r="A405" s="17" t="s">
        <v>1110</v>
      </c>
      <c r="B405" s="18" t="s">
        <v>1111</v>
      </c>
      <c r="C405" s="22" t="s">
        <v>1112</v>
      </c>
      <c r="D405" s="32">
        <v>9.99</v>
      </c>
      <c r="E405" s="20"/>
      <c r="F405" s="21">
        <f t="shared" si="5"/>
        <v>0</v>
      </c>
    </row>
    <row r="406" spans="1:6" x14ac:dyDescent="0.2">
      <c r="A406" s="17">
        <v>216107000320</v>
      </c>
      <c r="B406" s="18">
        <v>7898697422662</v>
      </c>
      <c r="C406" s="22" t="s">
        <v>1113</v>
      </c>
      <c r="D406" s="32">
        <v>9.99</v>
      </c>
      <c r="E406" s="20"/>
      <c r="F406" s="21">
        <f t="shared" si="5"/>
        <v>0</v>
      </c>
    </row>
    <row r="407" spans="1:6" x14ac:dyDescent="0.2">
      <c r="A407" s="17" t="s">
        <v>1114</v>
      </c>
      <c r="B407" s="18" t="s">
        <v>1115</v>
      </c>
      <c r="C407" s="22" t="s">
        <v>1116</v>
      </c>
      <c r="D407" s="32">
        <v>9.24</v>
      </c>
      <c r="E407" s="20"/>
      <c r="F407" s="21">
        <f t="shared" si="5"/>
        <v>0</v>
      </c>
    </row>
    <row r="408" spans="1:6" x14ac:dyDescent="0.2">
      <c r="A408" s="17" t="s">
        <v>1117</v>
      </c>
      <c r="B408" s="18" t="s">
        <v>1118</v>
      </c>
      <c r="C408" s="22" t="s">
        <v>1119</v>
      </c>
      <c r="D408" s="32">
        <v>9.24</v>
      </c>
      <c r="E408" s="20"/>
      <c r="F408" s="21">
        <f t="shared" si="5"/>
        <v>0</v>
      </c>
    </row>
    <row r="409" spans="1:6" x14ac:dyDescent="0.2">
      <c r="A409" s="17" t="s">
        <v>1120</v>
      </c>
      <c r="B409" s="18" t="s">
        <v>1121</v>
      </c>
      <c r="C409" s="22" t="s">
        <v>1122</v>
      </c>
      <c r="D409" s="32">
        <v>9.24</v>
      </c>
      <c r="E409" s="20"/>
      <c r="F409" s="21">
        <f t="shared" si="5"/>
        <v>0</v>
      </c>
    </row>
    <row r="410" spans="1:6" x14ac:dyDescent="0.2">
      <c r="A410" s="17" t="s">
        <v>1123</v>
      </c>
      <c r="B410" s="18" t="s">
        <v>1124</v>
      </c>
      <c r="C410" s="22" t="s">
        <v>1125</v>
      </c>
      <c r="D410" s="32">
        <v>9.24</v>
      </c>
      <c r="E410" s="20"/>
      <c r="F410" s="21">
        <f t="shared" si="5"/>
        <v>0</v>
      </c>
    </row>
    <row r="411" spans="1:6" x14ac:dyDescent="0.2">
      <c r="A411" s="17" t="s">
        <v>1126</v>
      </c>
      <c r="B411" s="18" t="s">
        <v>1127</v>
      </c>
      <c r="C411" s="22" t="s">
        <v>1128</v>
      </c>
      <c r="D411" s="34">
        <v>9.24</v>
      </c>
      <c r="E411" s="20"/>
      <c r="F411" s="21">
        <f t="shared" si="5"/>
        <v>0</v>
      </c>
    </row>
    <row r="412" spans="1:6" x14ac:dyDescent="0.2">
      <c r="A412" s="17" t="s">
        <v>1129</v>
      </c>
      <c r="B412" s="18" t="s">
        <v>1130</v>
      </c>
      <c r="C412" s="22" t="s">
        <v>1131</v>
      </c>
      <c r="D412" s="32">
        <v>6.96</v>
      </c>
      <c r="E412" s="20"/>
      <c r="F412" s="21">
        <f t="shared" ref="F412:F475" si="6">D412*E412</f>
        <v>0</v>
      </c>
    </row>
    <row r="413" spans="1:6" x14ac:dyDescent="0.2">
      <c r="A413" s="17" t="s">
        <v>1132</v>
      </c>
      <c r="B413" s="18" t="s">
        <v>1133</v>
      </c>
      <c r="C413" s="22" t="s">
        <v>1134</v>
      </c>
      <c r="D413" s="32">
        <v>6.96</v>
      </c>
      <c r="E413" s="20"/>
      <c r="F413" s="21">
        <f t="shared" si="6"/>
        <v>0</v>
      </c>
    </row>
    <row r="414" spans="1:6" x14ac:dyDescent="0.2">
      <c r="A414" s="17" t="s">
        <v>1135</v>
      </c>
      <c r="B414" s="18" t="s">
        <v>1136</v>
      </c>
      <c r="C414" s="22" t="s">
        <v>1137</v>
      </c>
      <c r="D414" s="32">
        <v>6.96</v>
      </c>
      <c r="E414" s="20"/>
      <c r="F414" s="21">
        <f t="shared" si="6"/>
        <v>0</v>
      </c>
    </row>
    <row r="415" spans="1:6" x14ac:dyDescent="0.2">
      <c r="A415" s="17" t="s">
        <v>1138</v>
      </c>
      <c r="B415" s="18" t="s">
        <v>1139</v>
      </c>
      <c r="C415" s="22" t="s">
        <v>1140</v>
      </c>
      <c r="D415" s="32">
        <v>6.96</v>
      </c>
      <c r="E415" s="20"/>
      <c r="F415" s="21">
        <f t="shared" si="6"/>
        <v>0</v>
      </c>
    </row>
    <row r="416" spans="1:6" x14ac:dyDescent="0.2">
      <c r="A416" s="17" t="s">
        <v>1141</v>
      </c>
      <c r="B416" s="18" t="s">
        <v>1142</v>
      </c>
      <c r="C416" s="22" t="s">
        <v>1143</v>
      </c>
      <c r="D416" s="32">
        <v>4.8600000000000003</v>
      </c>
      <c r="E416" s="20"/>
      <c r="F416" s="21">
        <f t="shared" si="6"/>
        <v>0</v>
      </c>
    </row>
    <row r="417" spans="1:6" x14ac:dyDescent="0.2">
      <c r="A417" s="17" t="s">
        <v>1144</v>
      </c>
      <c r="B417" s="18" t="s">
        <v>1145</v>
      </c>
      <c r="C417" s="22" t="s">
        <v>1146</v>
      </c>
      <c r="D417" s="33">
        <v>3.25</v>
      </c>
      <c r="E417" s="20"/>
      <c r="F417" s="21">
        <f t="shared" si="6"/>
        <v>0</v>
      </c>
    </row>
    <row r="418" spans="1:6" x14ac:dyDescent="0.2">
      <c r="A418" s="17" t="s">
        <v>1147</v>
      </c>
      <c r="B418" s="18" t="s">
        <v>1148</v>
      </c>
      <c r="C418" s="22" t="s">
        <v>1149</v>
      </c>
      <c r="D418" s="33">
        <v>3.25</v>
      </c>
      <c r="E418" s="20"/>
      <c r="F418" s="21">
        <f t="shared" si="6"/>
        <v>0</v>
      </c>
    </row>
    <row r="419" spans="1:6" x14ac:dyDescent="0.2">
      <c r="A419" s="17" t="s">
        <v>1150</v>
      </c>
      <c r="B419" s="18" t="s">
        <v>1151</v>
      </c>
      <c r="C419" s="22" t="s">
        <v>1152</v>
      </c>
      <c r="D419" s="33">
        <v>3.25</v>
      </c>
      <c r="E419" s="20"/>
      <c r="F419" s="21">
        <f t="shared" si="6"/>
        <v>0</v>
      </c>
    </row>
    <row r="420" spans="1:6" x14ac:dyDescent="0.2">
      <c r="A420" s="17" t="s">
        <v>1153</v>
      </c>
      <c r="B420" s="18" t="s">
        <v>1154</v>
      </c>
      <c r="C420" s="19" t="s">
        <v>1155</v>
      </c>
      <c r="D420" s="33">
        <v>4.8899999999999997</v>
      </c>
      <c r="E420" s="20"/>
      <c r="F420" s="21">
        <f t="shared" si="6"/>
        <v>0</v>
      </c>
    </row>
    <row r="421" spans="1:6" x14ac:dyDescent="0.2">
      <c r="A421" s="17" t="s">
        <v>1156</v>
      </c>
      <c r="B421" s="18" t="s">
        <v>1157</v>
      </c>
      <c r="C421" s="19" t="s">
        <v>1158</v>
      </c>
      <c r="D421" s="33">
        <v>4.34</v>
      </c>
      <c r="E421" s="20"/>
      <c r="F421" s="21">
        <f t="shared" si="6"/>
        <v>0</v>
      </c>
    </row>
    <row r="422" spans="1:6" x14ac:dyDescent="0.2">
      <c r="A422" s="17" t="s">
        <v>1159</v>
      </c>
      <c r="B422" s="18" t="s">
        <v>1160</v>
      </c>
      <c r="C422" s="19" t="s">
        <v>1161</v>
      </c>
      <c r="D422" s="33">
        <v>4.34</v>
      </c>
      <c r="E422" s="20"/>
      <c r="F422" s="21">
        <f t="shared" si="6"/>
        <v>0</v>
      </c>
    </row>
    <row r="423" spans="1:6" x14ac:dyDescent="0.2">
      <c r="A423" s="17" t="s">
        <v>1162</v>
      </c>
      <c r="B423" s="18" t="s">
        <v>1163</v>
      </c>
      <c r="C423" s="19" t="s">
        <v>1164</v>
      </c>
      <c r="D423" s="33">
        <v>4.34</v>
      </c>
      <c r="E423" s="20"/>
      <c r="F423" s="21">
        <f t="shared" si="6"/>
        <v>0</v>
      </c>
    </row>
    <row r="424" spans="1:6" x14ac:dyDescent="0.2">
      <c r="A424" s="17" t="s">
        <v>1168</v>
      </c>
      <c r="B424" s="18" t="s">
        <v>1169</v>
      </c>
      <c r="C424" s="22" t="s">
        <v>1170</v>
      </c>
      <c r="D424" s="34">
        <v>21.7</v>
      </c>
      <c r="E424" s="20"/>
      <c r="F424" s="21">
        <f t="shared" ref="F424:F464" si="7">D424*E424</f>
        <v>0</v>
      </c>
    </row>
    <row r="425" spans="1:6" x14ac:dyDescent="0.2">
      <c r="A425" s="17" t="s">
        <v>1171</v>
      </c>
      <c r="B425" s="18" t="s">
        <v>1172</v>
      </c>
      <c r="C425" s="22" t="s">
        <v>1173</v>
      </c>
      <c r="D425" s="34">
        <v>21.7</v>
      </c>
      <c r="E425" s="20"/>
      <c r="F425" s="21">
        <f t="shared" si="7"/>
        <v>0</v>
      </c>
    </row>
    <row r="426" spans="1:6" x14ac:dyDescent="0.2">
      <c r="A426" s="17" t="s">
        <v>1174</v>
      </c>
      <c r="B426" s="18" t="s">
        <v>1175</v>
      </c>
      <c r="C426" s="22" t="s">
        <v>1176</v>
      </c>
      <c r="D426" s="34">
        <v>21.7</v>
      </c>
      <c r="E426" s="20"/>
      <c r="F426" s="21">
        <f t="shared" si="7"/>
        <v>0</v>
      </c>
    </row>
    <row r="427" spans="1:6" x14ac:dyDescent="0.2">
      <c r="A427" s="17" t="s">
        <v>1177</v>
      </c>
      <c r="B427" s="18" t="s">
        <v>1178</v>
      </c>
      <c r="C427" s="22" t="s">
        <v>1179</v>
      </c>
      <c r="D427" s="32">
        <v>21.7</v>
      </c>
      <c r="E427" s="20"/>
      <c r="F427" s="21">
        <f t="shared" si="7"/>
        <v>0</v>
      </c>
    </row>
    <row r="428" spans="1:6" x14ac:dyDescent="0.2">
      <c r="A428" s="17" t="s">
        <v>1180</v>
      </c>
      <c r="B428" s="18" t="s">
        <v>1181</v>
      </c>
      <c r="C428" s="22" t="s">
        <v>1182</v>
      </c>
      <c r="D428" s="33">
        <v>27.1</v>
      </c>
      <c r="E428" s="20"/>
      <c r="F428" s="21">
        <f t="shared" si="7"/>
        <v>0</v>
      </c>
    </row>
    <row r="429" spans="1:6" x14ac:dyDescent="0.2">
      <c r="A429" s="17" t="s">
        <v>1183</v>
      </c>
      <c r="B429" s="18" t="s">
        <v>1184</v>
      </c>
      <c r="C429" s="22" t="s">
        <v>1185</v>
      </c>
      <c r="D429" s="32">
        <v>21.7</v>
      </c>
      <c r="E429" s="20"/>
      <c r="F429" s="21">
        <f t="shared" si="7"/>
        <v>0</v>
      </c>
    </row>
    <row r="430" spans="1:6" x14ac:dyDescent="0.2">
      <c r="A430" s="17" t="s">
        <v>1186</v>
      </c>
      <c r="B430" s="18" t="s">
        <v>1187</v>
      </c>
      <c r="C430" s="22" t="s">
        <v>1188</v>
      </c>
      <c r="D430" s="32">
        <v>21.7</v>
      </c>
      <c r="E430" s="20"/>
      <c r="F430" s="21">
        <f t="shared" si="7"/>
        <v>0</v>
      </c>
    </row>
    <row r="431" spans="1:6" x14ac:dyDescent="0.2">
      <c r="A431" s="17" t="s">
        <v>1189</v>
      </c>
      <c r="B431" s="18" t="s">
        <v>1190</v>
      </c>
      <c r="C431" s="22" t="s">
        <v>1191</v>
      </c>
      <c r="D431" s="32">
        <v>21.7</v>
      </c>
      <c r="E431" s="20"/>
      <c r="F431" s="21">
        <f t="shared" si="7"/>
        <v>0</v>
      </c>
    </row>
    <row r="432" spans="1:6" x14ac:dyDescent="0.2">
      <c r="A432" s="17" t="s">
        <v>1192</v>
      </c>
      <c r="B432" s="18" t="s">
        <v>1193</v>
      </c>
      <c r="C432" s="22" t="s">
        <v>1194</v>
      </c>
      <c r="D432" s="32">
        <v>21.7</v>
      </c>
      <c r="E432" s="20"/>
      <c r="F432" s="21">
        <f t="shared" si="7"/>
        <v>0</v>
      </c>
    </row>
    <row r="433" spans="1:6" x14ac:dyDescent="0.2">
      <c r="A433" s="17" t="s">
        <v>1195</v>
      </c>
      <c r="B433" s="18" t="s">
        <v>1196</v>
      </c>
      <c r="C433" s="22" t="s">
        <v>1197</v>
      </c>
      <c r="D433" s="34">
        <v>21.7</v>
      </c>
      <c r="E433" s="20"/>
      <c r="F433" s="21">
        <f t="shared" si="7"/>
        <v>0</v>
      </c>
    </row>
    <row r="434" spans="1:6" x14ac:dyDescent="0.2">
      <c r="A434" s="17" t="s">
        <v>1198</v>
      </c>
      <c r="B434" s="18" t="s">
        <v>1199</v>
      </c>
      <c r="C434" s="22" t="s">
        <v>1200</v>
      </c>
      <c r="D434" s="32">
        <v>21.7</v>
      </c>
      <c r="E434" s="20"/>
      <c r="F434" s="21">
        <f t="shared" si="7"/>
        <v>0</v>
      </c>
    </row>
    <row r="435" spans="1:6" x14ac:dyDescent="0.2">
      <c r="A435" s="17" t="s">
        <v>1201</v>
      </c>
      <c r="B435" s="18" t="s">
        <v>1202</v>
      </c>
      <c r="C435" s="22" t="s">
        <v>1203</v>
      </c>
      <c r="D435" s="32">
        <v>21.7</v>
      </c>
      <c r="E435" s="20"/>
      <c r="F435" s="21">
        <f t="shared" si="7"/>
        <v>0</v>
      </c>
    </row>
    <row r="436" spans="1:6" x14ac:dyDescent="0.2">
      <c r="A436" s="17" t="s">
        <v>1204</v>
      </c>
      <c r="B436" s="18" t="s">
        <v>1205</v>
      </c>
      <c r="C436" s="22" t="s">
        <v>1206</v>
      </c>
      <c r="D436" s="32">
        <v>21.7</v>
      </c>
      <c r="E436" s="20"/>
      <c r="F436" s="21">
        <f t="shared" si="7"/>
        <v>0</v>
      </c>
    </row>
    <row r="437" spans="1:6" x14ac:dyDescent="0.2">
      <c r="A437" s="17" t="s">
        <v>1207</v>
      </c>
      <c r="B437" s="18" t="s">
        <v>1208</v>
      </c>
      <c r="C437" s="22" t="s">
        <v>1209</v>
      </c>
      <c r="D437" s="33">
        <v>27.1</v>
      </c>
      <c r="E437" s="20"/>
      <c r="F437" s="21">
        <f t="shared" si="7"/>
        <v>0</v>
      </c>
    </row>
    <row r="438" spans="1:6" x14ac:dyDescent="0.2">
      <c r="A438" s="17" t="s">
        <v>1210</v>
      </c>
      <c r="B438" s="18" t="s">
        <v>1211</v>
      </c>
      <c r="C438" s="22" t="s">
        <v>1212</v>
      </c>
      <c r="D438" s="32">
        <v>21.7</v>
      </c>
      <c r="E438" s="20"/>
      <c r="F438" s="21">
        <f t="shared" si="7"/>
        <v>0</v>
      </c>
    </row>
    <row r="439" spans="1:6" x14ac:dyDescent="0.2">
      <c r="A439" s="17" t="s">
        <v>1213</v>
      </c>
      <c r="B439" s="18" t="s">
        <v>1214</v>
      </c>
      <c r="C439" s="22" t="s">
        <v>1215</v>
      </c>
      <c r="D439" s="32">
        <v>21.7</v>
      </c>
      <c r="E439" s="20"/>
      <c r="F439" s="21">
        <f t="shared" si="7"/>
        <v>0</v>
      </c>
    </row>
    <row r="440" spans="1:6" x14ac:dyDescent="0.2">
      <c r="A440" s="17" t="s">
        <v>1216</v>
      </c>
      <c r="B440" s="18" t="s">
        <v>1217</v>
      </c>
      <c r="C440" s="22" t="s">
        <v>1218</v>
      </c>
      <c r="D440" s="32">
        <v>21.7</v>
      </c>
      <c r="E440" s="20"/>
      <c r="F440" s="21">
        <f t="shared" si="7"/>
        <v>0</v>
      </c>
    </row>
    <row r="441" spans="1:6" x14ac:dyDescent="0.2">
      <c r="A441" s="17" t="s">
        <v>1219</v>
      </c>
      <c r="B441" s="18" t="s">
        <v>1220</v>
      </c>
      <c r="C441" s="22" t="s">
        <v>1221</v>
      </c>
      <c r="D441" s="32">
        <v>21.7</v>
      </c>
      <c r="E441" s="20"/>
      <c r="F441" s="21">
        <f t="shared" si="7"/>
        <v>0</v>
      </c>
    </row>
    <row r="442" spans="1:6" x14ac:dyDescent="0.2">
      <c r="A442" s="17" t="s">
        <v>1222</v>
      </c>
      <c r="B442" s="18" t="s">
        <v>1223</v>
      </c>
      <c r="C442" s="22" t="s">
        <v>1224</v>
      </c>
      <c r="D442" s="32">
        <v>21.7</v>
      </c>
      <c r="E442" s="20"/>
      <c r="F442" s="21">
        <f t="shared" si="7"/>
        <v>0</v>
      </c>
    </row>
    <row r="443" spans="1:6" x14ac:dyDescent="0.2">
      <c r="A443" s="17" t="s">
        <v>1225</v>
      </c>
      <c r="B443" s="18" t="s">
        <v>1226</v>
      </c>
      <c r="C443" s="22" t="s">
        <v>1227</v>
      </c>
      <c r="D443" s="32">
        <v>21.7</v>
      </c>
      <c r="E443" s="20"/>
      <c r="F443" s="21">
        <f t="shared" si="7"/>
        <v>0</v>
      </c>
    </row>
    <row r="444" spans="1:6" x14ac:dyDescent="0.2">
      <c r="A444" s="17" t="s">
        <v>1228</v>
      </c>
      <c r="B444" s="18" t="s">
        <v>1229</v>
      </c>
      <c r="C444" s="22" t="s">
        <v>1230</v>
      </c>
      <c r="D444" s="32">
        <v>21.7</v>
      </c>
      <c r="E444" s="20"/>
      <c r="F444" s="21">
        <f t="shared" si="7"/>
        <v>0</v>
      </c>
    </row>
    <row r="445" spans="1:6" x14ac:dyDescent="0.2">
      <c r="A445" s="17" t="s">
        <v>1231</v>
      </c>
      <c r="B445" s="18" t="s">
        <v>1232</v>
      </c>
      <c r="C445" s="22" t="s">
        <v>1233</v>
      </c>
      <c r="D445" s="32">
        <v>21.7</v>
      </c>
      <c r="E445" s="20"/>
      <c r="F445" s="21">
        <f t="shared" si="7"/>
        <v>0</v>
      </c>
    </row>
    <row r="446" spans="1:6" x14ac:dyDescent="0.2">
      <c r="A446" s="17" t="s">
        <v>1234</v>
      </c>
      <c r="B446" s="18" t="s">
        <v>1235</v>
      </c>
      <c r="C446" s="22" t="s">
        <v>1236</v>
      </c>
      <c r="D446" s="33">
        <v>27.1</v>
      </c>
      <c r="E446" s="20"/>
      <c r="F446" s="21">
        <f t="shared" si="7"/>
        <v>0</v>
      </c>
    </row>
    <row r="447" spans="1:6" x14ac:dyDescent="0.2">
      <c r="A447" s="17" t="s">
        <v>1237</v>
      </c>
      <c r="B447" s="18" t="s">
        <v>1238</v>
      </c>
      <c r="C447" s="22" t="s">
        <v>1239</v>
      </c>
      <c r="D447" s="32">
        <v>21.7</v>
      </c>
      <c r="E447" s="20"/>
      <c r="F447" s="21">
        <f t="shared" si="7"/>
        <v>0</v>
      </c>
    </row>
    <row r="448" spans="1:6" x14ac:dyDescent="0.2">
      <c r="A448" s="17" t="s">
        <v>1240</v>
      </c>
      <c r="B448" s="18" t="s">
        <v>1241</v>
      </c>
      <c r="C448" s="22" t="s">
        <v>1242</v>
      </c>
      <c r="D448" s="32">
        <v>21.7</v>
      </c>
      <c r="E448" s="20"/>
      <c r="F448" s="21">
        <f t="shared" si="7"/>
        <v>0</v>
      </c>
    </row>
    <row r="449" spans="1:6" x14ac:dyDescent="0.2">
      <c r="A449" s="17" t="s">
        <v>1243</v>
      </c>
      <c r="B449" s="18" t="s">
        <v>1244</v>
      </c>
      <c r="C449" s="22" t="s">
        <v>1245</v>
      </c>
      <c r="D449" s="32">
        <v>21.7</v>
      </c>
      <c r="E449" s="20"/>
      <c r="F449" s="21">
        <f t="shared" si="7"/>
        <v>0</v>
      </c>
    </row>
    <row r="450" spans="1:6" x14ac:dyDescent="0.2">
      <c r="A450" s="17" t="s">
        <v>1246</v>
      </c>
      <c r="B450" s="18" t="s">
        <v>1247</v>
      </c>
      <c r="C450" s="22" t="s">
        <v>1248</v>
      </c>
      <c r="D450" s="32">
        <v>21.7</v>
      </c>
      <c r="E450" s="20"/>
      <c r="F450" s="21">
        <f t="shared" si="7"/>
        <v>0</v>
      </c>
    </row>
    <row r="451" spans="1:6" x14ac:dyDescent="0.2">
      <c r="A451" s="17" t="s">
        <v>1249</v>
      </c>
      <c r="B451" s="18" t="s">
        <v>1250</v>
      </c>
      <c r="C451" s="22" t="s">
        <v>1251</v>
      </c>
      <c r="D451" s="32">
        <v>21.7</v>
      </c>
      <c r="E451" s="20"/>
      <c r="F451" s="21">
        <f t="shared" si="7"/>
        <v>0</v>
      </c>
    </row>
    <row r="452" spans="1:6" x14ac:dyDescent="0.2">
      <c r="A452" s="17" t="s">
        <v>1252</v>
      </c>
      <c r="B452" s="18" t="s">
        <v>1253</v>
      </c>
      <c r="C452" s="22" t="s">
        <v>1254</v>
      </c>
      <c r="D452" s="34">
        <v>21.7</v>
      </c>
      <c r="E452" s="20"/>
      <c r="F452" s="21">
        <f t="shared" si="7"/>
        <v>0</v>
      </c>
    </row>
    <row r="453" spans="1:6" x14ac:dyDescent="0.2">
      <c r="A453" s="17" t="s">
        <v>1255</v>
      </c>
      <c r="B453" s="18" t="s">
        <v>1256</v>
      </c>
      <c r="C453" s="22" t="s">
        <v>1257</v>
      </c>
      <c r="D453" s="32">
        <v>21.7</v>
      </c>
      <c r="E453" s="20"/>
      <c r="F453" s="21">
        <f t="shared" si="7"/>
        <v>0</v>
      </c>
    </row>
    <row r="454" spans="1:6" x14ac:dyDescent="0.2">
      <c r="A454" s="17" t="s">
        <v>1258</v>
      </c>
      <c r="B454" s="18" t="s">
        <v>1259</v>
      </c>
      <c r="C454" s="22" t="s">
        <v>1260</v>
      </c>
      <c r="D454" s="32">
        <v>21.7</v>
      </c>
      <c r="E454" s="20"/>
      <c r="F454" s="21">
        <f t="shared" si="7"/>
        <v>0</v>
      </c>
    </row>
    <row r="455" spans="1:6" x14ac:dyDescent="0.2">
      <c r="A455" s="17" t="s">
        <v>1261</v>
      </c>
      <c r="B455" s="23" t="s">
        <v>1262</v>
      </c>
      <c r="C455" s="22" t="s">
        <v>1263</v>
      </c>
      <c r="D455" s="32">
        <v>21.7</v>
      </c>
      <c r="E455" s="20"/>
      <c r="F455" s="21">
        <f t="shared" si="7"/>
        <v>0</v>
      </c>
    </row>
    <row r="456" spans="1:6" x14ac:dyDescent="0.2">
      <c r="A456" s="17" t="s">
        <v>1264</v>
      </c>
      <c r="B456" s="18" t="s">
        <v>1265</v>
      </c>
      <c r="C456" s="22" t="s">
        <v>1266</v>
      </c>
      <c r="D456" s="32">
        <v>21.7</v>
      </c>
      <c r="E456" s="20"/>
      <c r="F456" s="21">
        <f t="shared" si="7"/>
        <v>0</v>
      </c>
    </row>
    <row r="457" spans="1:6" x14ac:dyDescent="0.2">
      <c r="A457" s="17" t="s">
        <v>1267</v>
      </c>
      <c r="B457" s="18" t="s">
        <v>1268</v>
      </c>
      <c r="C457" s="22" t="s">
        <v>1269</v>
      </c>
      <c r="D457" s="32">
        <v>21.7</v>
      </c>
      <c r="E457" s="20"/>
      <c r="F457" s="21">
        <f t="shared" si="7"/>
        <v>0</v>
      </c>
    </row>
    <row r="458" spans="1:6" x14ac:dyDescent="0.2">
      <c r="A458" s="17" t="s">
        <v>1270</v>
      </c>
      <c r="B458" s="18" t="s">
        <v>1271</v>
      </c>
      <c r="C458" s="22" t="s">
        <v>1272</v>
      </c>
      <c r="D458" s="32">
        <v>21.7</v>
      </c>
      <c r="E458" s="20"/>
      <c r="F458" s="21">
        <f t="shared" si="7"/>
        <v>0</v>
      </c>
    </row>
    <row r="459" spans="1:6" x14ac:dyDescent="0.2">
      <c r="A459" s="17" t="s">
        <v>1273</v>
      </c>
      <c r="B459" s="18" t="s">
        <v>1274</v>
      </c>
      <c r="C459" s="22" t="s">
        <v>1275</v>
      </c>
      <c r="D459" s="32">
        <v>21.7</v>
      </c>
      <c r="E459" s="20"/>
      <c r="F459" s="21">
        <f t="shared" si="7"/>
        <v>0</v>
      </c>
    </row>
    <row r="460" spans="1:6" x14ac:dyDescent="0.2">
      <c r="A460" s="17" t="s">
        <v>1276</v>
      </c>
      <c r="B460" s="18" t="s">
        <v>1277</v>
      </c>
      <c r="C460" s="22" t="s">
        <v>1278</v>
      </c>
      <c r="D460" s="32">
        <v>21.7</v>
      </c>
      <c r="E460" s="20"/>
      <c r="F460" s="21">
        <f t="shared" si="7"/>
        <v>0</v>
      </c>
    </row>
    <row r="461" spans="1:6" x14ac:dyDescent="0.2">
      <c r="A461" s="17" t="s">
        <v>1279</v>
      </c>
      <c r="B461" s="18" t="s">
        <v>1280</v>
      </c>
      <c r="C461" s="22" t="s">
        <v>1732</v>
      </c>
      <c r="D461" s="32">
        <v>3.99</v>
      </c>
      <c r="E461" s="20"/>
      <c r="F461" s="21">
        <f t="shared" si="7"/>
        <v>0</v>
      </c>
    </row>
    <row r="462" spans="1:6" x14ac:dyDescent="0.2">
      <c r="A462" s="17">
        <v>224069000329</v>
      </c>
      <c r="B462" s="18" t="s">
        <v>1165</v>
      </c>
      <c r="C462" s="22" t="s">
        <v>1729</v>
      </c>
      <c r="D462" s="33">
        <v>5.33</v>
      </c>
      <c r="E462" s="20"/>
      <c r="F462" s="21">
        <f t="shared" si="7"/>
        <v>0</v>
      </c>
    </row>
    <row r="463" spans="1:6" x14ac:dyDescent="0.2">
      <c r="A463" s="17">
        <v>224069000270</v>
      </c>
      <c r="B463" s="18">
        <v>7898697422693</v>
      </c>
      <c r="C463" s="22" t="s">
        <v>1730</v>
      </c>
      <c r="D463" s="33">
        <v>5.33</v>
      </c>
      <c r="E463" s="20"/>
      <c r="F463" s="21">
        <f t="shared" si="7"/>
        <v>0</v>
      </c>
    </row>
    <row r="464" spans="1:6" x14ac:dyDescent="0.2">
      <c r="A464" s="17" t="s">
        <v>1166</v>
      </c>
      <c r="B464" s="18" t="s">
        <v>1167</v>
      </c>
      <c r="C464" s="22" t="s">
        <v>1731</v>
      </c>
      <c r="D464" s="33">
        <v>5.33</v>
      </c>
      <c r="E464" s="20"/>
      <c r="F464" s="21">
        <f t="shared" si="7"/>
        <v>0</v>
      </c>
    </row>
    <row r="465" spans="1:6" x14ac:dyDescent="0.2">
      <c r="A465" s="17" t="s">
        <v>1281</v>
      </c>
      <c r="B465" s="18" t="s">
        <v>1282</v>
      </c>
      <c r="C465" s="22" t="s">
        <v>1283</v>
      </c>
      <c r="D465" s="32">
        <v>6.51</v>
      </c>
      <c r="E465" s="20"/>
      <c r="F465" s="21">
        <f t="shared" si="6"/>
        <v>0</v>
      </c>
    </row>
    <row r="466" spans="1:6" x14ac:dyDescent="0.2">
      <c r="A466" s="17">
        <v>211069530555</v>
      </c>
      <c r="B466" s="18" t="s">
        <v>1284</v>
      </c>
      <c r="C466" s="22" t="s">
        <v>1285</v>
      </c>
      <c r="D466" s="32">
        <v>5.42</v>
      </c>
      <c r="E466" s="20"/>
      <c r="F466" s="21">
        <f t="shared" si="6"/>
        <v>0</v>
      </c>
    </row>
    <row r="467" spans="1:6" x14ac:dyDescent="0.2">
      <c r="A467" s="17" t="s">
        <v>1286</v>
      </c>
      <c r="B467" s="18" t="s">
        <v>1287</v>
      </c>
      <c r="C467" s="19" t="s">
        <v>1288</v>
      </c>
      <c r="D467" s="33">
        <v>7.6</v>
      </c>
      <c r="E467" s="20"/>
      <c r="F467" s="21">
        <f t="shared" si="6"/>
        <v>0</v>
      </c>
    </row>
    <row r="468" spans="1:6" x14ac:dyDescent="0.2">
      <c r="A468" s="17" t="s">
        <v>1289</v>
      </c>
      <c r="B468" s="18" t="s">
        <v>1290</v>
      </c>
      <c r="C468" s="19" t="s">
        <v>1291</v>
      </c>
      <c r="D468" s="33">
        <v>5.98</v>
      </c>
      <c r="E468" s="20"/>
      <c r="F468" s="21">
        <f t="shared" si="6"/>
        <v>0</v>
      </c>
    </row>
    <row r="469" spans="1:6" x14ac:dyDescent="0.2">
      <c r="A469" s="17" t="s">
        <v>1292</v>
      </c>
      <c r="B469" s="18" t="s">
        <v>1293</v>
      </c>
      <c r="C469" s="22" t="s">
        <v>1294</v>
      </c>
      <c r="D469" s="33">
        <v>5.98</v>
      </c>
      <c r="E469" s="20"/>
      <c r="F469" s="21">
        <f t="shared" si="6"/>
        <v>0</v>
      </c>
    </row>
    <row r="470" spans="1:6" x14ac:dyDescent="0.2">
      <c r="A470" s="17" t="s">
        <v>1295</v>
      </c>
      <c r="B470" s="18" t="s">
        <v>1296</v>
      </c>
      <c r="C470" s="19" t="s">
        <v>1297</v>
      </c>
      <c r="D470" s="33">
        <v>5.98</v>
      </c>
      <c r="E470" s="20"/>
      <c r="F470" s="21">
        <f t="shared" si="6"/>
        <v>0</v>
      </c>
    </row>
    <row r="471" spans="1:6" x14ac:dyDescent="0.2">
      <c r="A471" s="17" t="s">
        <v>1298</v>
      </c>
      <c r="B471" s="18" t="s">
        <v>1299</v>
      </c>
      <c r="C471" s="19" t="s">
        <v>1300</v>
      </c>
      <c r="D471" s="33">
        <v>5.98</v>
      </c>
      <c r="E471" s="20"/>
      <c r="F471" s="21">
        <f t="shared" si="6"/>
        <v>0</v>
      </c>
    </row>
    <row r="472" spans="1:6" x14ac:dyDescent="0.2">
      <c r="A472" s="17" t="s">
        <v>1301</v>
      </c>
      <c r="B472" s="18" t="s">
        <v>1302</v>
      </c>
      <c r="C472" s="22" t="s">
        <v>1303</v>
      </c>
      <c r="D472" s="33">
        <v>5.83</v>
      </c>
      <c r="E472" s="20"/>
      <c r="F472" s="21">
        <f t="shared" si="6"/>
        <v>0</v>
      </c>
    </row>
    <row r="473" spans="1:6" x14ac:dyDescent="0.2">
      <c r="A473" s="17" t="s">
        <v>1304</v>
      </c>
      <c r="B473" s="18" t="s">
        <v>1305</v>
      </c>
      <c r="C473" s="22" t="s">
        <v>1306</v>
      </c>
      <c r="D473" s="32">
        <v>4.99</v>
      </c>
      <c r="E473" s="20"/>
      <c r="F473" s="21">
        <f t="shared" si="6"/>
        <v>0</v>
      </c>
    </row>
    <row r="474" spans="1:6" x14ac:dyDescent="0.2">
      <c r="A474" s="17" t="s">
        <v>1307</v>
      </c>
      <c r="B474" s="18" t="s">
        <v>1308</v>
      </c>
      <c r="C474" s="22" t="s">
        <v>1309</v>
      </c>
      <c r="D474" s="32">
        <v>4.99</v>
      </c>
      <c r="E474" s="20"/>
      <c r="F474" s="21">
        <f t="shared" si="6"/>
        <v>0</v>
      </c>
    </row>
    <row r="475" spans="1:6" x14ac:dyDescent="0.2">
      <c r="A475" s="17" t="s">
        <v>1310</v>
      </c>
      <c r="B475" s="18" t="s">
        <v>1311</v>
      </c>
      <c r="C475" s="22" t="s">
        <v>1312</v>
      </c>
      <c r="D475" s="32">
        <v>4.99</v>
      </c>
      <c r="E475" s="20"/>
      <c r="F475" s="21">
        <f t="shared" si="6"/>
        <v>0</v>
      </c>
    </row>
    <row r="476" spans="1:6" x14ac:dyDescent="0.2">
      <c r="A476" s="17" t="s">
        <v>1313</v>
      </c>
      <c r="B476" s="18" t="s">
        <v>1314</v>
      </c>
      <c r="C476" s="22" t="s">
        <v>1315</v>
      </c>
      <c r="D476" s="32">
        <v>4.99</v>
      </c>
      <c r="E476" s="20"/>
      <c r="F476" s="21">
        <f t="shared" ref="F476:F539" si="8">D476*E476</f>
        <v>0</v>
      </c>
    </row>
    <row r="477" spans="1:6" x14ac:dyDescent="0.2">
      <c r="A477" s="17" t="s">
        <v>1316</v>
      </c>
      <c r="B477" s="23" t="s">
        <v>1317</v>
      </c>
      <c r="C477" s="22" t="s">
        <v>1318</v>
      </c>
      <c r="D477" s="32">
        <v>8.6199999999999992</v>
      </c>
      <c r="E477" s="20"/>
      <c r="F477" s="21">
        <f t="shared" si="8"/>
        <v>0</v>
      </c>
    </row>
    <row r="478" spans="1:6" x14ac:dyDescent="0.2">
      <c r="A478" s="17" t="s">
        <v>1319</v>
      </c>
      <c r="B478" s="23" t="s">
        <v>1320</v>
      </c>
      <c r="C478" s="22" t="s">
        <v>1321</v>
      </c>
      <c r="D478" s="32">
        <v>8.6199999999999992</v>
      </c>
      <c r="E478" s="20"/>
      <c r="F478" s="21">
        <f t="shared" si="8"/>
        <v>0</v>
      </c>
    </row>
    <row r="479" spans="1:6" x14ac:dyDescent="0.2">
      <c r="A479" s="17" t="s">
        <v>1322</v>
      </c>
      <c r="B479" s="23" t="s">
        <v>1323</v>
      </c>
      <c r="C479" s="22" t="s">
        <v>1324</v>
      </c>
      <c r="D479" s="32">
        <v>8.6199999999999992</v>
      </c>
      <c r="E479" s="20"/>
      <c r="F479" s="21">
        <f t="shared" si="8"/>
        <v>0</v>
      </c>
    </row>
    <row r="480" spans="1:6" x14ac:dyDescent="0.2">
      <c r="A480" s="17" t="s">
        <v>1325</v>
      </c>
      <c r="B480" s="23" t="s">
        <v>1326</v>
      </c>
      <c r="C480" s="22" t="s">
        <v>1327</v>
      </c>
      <c r="D480" s="32">
        <v>8.6199999999999992</v>
      </c>
      <c r="E480" s="20"/>
      <c r="F480" s="21">
        <f t="shared" si="8"/>
        <v>0</v>
      </c>
    </row>
    <row r="481" spans="1:6" x14ac:dyDescent="0.2">
      <c r="A481" s="17" t="s">
        <v>1328</v>
      </c>
      <c r="B481" s="18" t="s">
        <v>1329</v>
      </c>
      <c r="C481" s="22" t="s">
        <v>1330</v>
      </c>
      <c r="D481" s="32">
        <v>8.6199999999999992</v>
      </c>
      <c r="E481" s="20"/>
      <c r="F481" s="21">
        <f t="shared" si="8"/>
        <v>0</v>
      </c>
    </row>
    <row r="482" spans="1:6" x14ac:dyDescent="0.2">
      <c r="A482" s="17" t="s">
        <v>1331</v>
      </c>
      <c r="B482" s="18" t="s">
        <v>1332</v>
      </c>
      <c r="C482" s="22" t="s">
        <v>1333</v>
      </c>
      <c r="D482" s="32">
        <v>4.9800000000000004</v>
      </c>
      <c r="E482" s="20"/>
      <c r="F482" s="21">
        <f t="shared" si="8"/>
        <v>0</v>
      </c>
    </row>
    <row r="483" spans="1:6" x14ac:dyDescent="0.2">
      <c r="A483" s="17" t="s">
        <v>1334</v>
      </c>
      <c r="B483" s="18" t="s">
        <v>1335</v>
      </c>
      <c r="C483" s="22" t="s">
        <v>1336</v>
      </c>
      <c r="D483" s="32">
        <v>4.9800000000000004</v>
      </c>
      <c r="E483" s="20"/>
      <c r="F483" s="21">
        <f t="shared" si="8"/>
        <v>0</v>
      </c>
    </row>
    <row r="484" spans="1:6" x14ac:dyDescent="0.2">
      <c r="A484" s="17" t="s">
        <v>1337</v>
      </c>
      <c r="B484" s="18" t="s">
        <v>1338</v>
      </c>
      <c r="C484" s="22" t="s">
        <v>1339</v>
      </c>
      <c r="D484" s="32">
        <v>4.9800000000000004</v>
      </c>
      <c r="E484" s="20"/>
      <c r="F484" s="21">
        <f t="shared" si="8"/>
        <v>0</v>
      </c>
    </row>
    <row r="485" spans="1:6" x14ac:dyDescent="0.2">
      <c r="A485" s="17" t="s">
        <v>1340</v>
      </c>
      <c r="B485" s="18" t="s">
        <v>1341</v>
      </c>
      <c r="C485" s="22" t="s">
        <v>1342</v>
      </c>
      <c r="D485" s="32">
        <v>4.9800000000000004</v>
      </c>
      <c r="E485" s="20"/>
      <c r="F485" s="21">
        <f t="shared" si="8"/>
        <v>0</v>
      </c>
    </row>
    <row r="486" spans="1:6" x14ac:dyDescent="0.2">
      <c r="A486" s="17" t="s">
        <v>1343</v>
      </c>
      <c r="B486" s="18" t="s">
        <v>1344</v>
      </c>
      <c r="C486" s="22" t="s">
        <v>1345</v>
      </c>
      <c r="D486" s="32">
        <v>4.8899999999999997</v>
      </c>
      <c r="E486" s="20"/>
      <c r="F486" s="21">
        <f t="shared" si="8"/>
        <v>0</v>
      </c>
    </row>
    <row r="487" spans="1:6" x14ac:dyDescent="0.2">
      <c r="A487" s="17" t="s">
        <v>1346</v>
      </c>
      <c r="B487" s="18" t="s">
        <v>1347</v>
      </c>
      <c r="C487" s="22" t="s">
        <v>1348</v>
      </c>
      <c r="D487" s="32">
        <v>4.8899999999999997</v>
      </c>
      <c r="E487" s="20"/>
      <c r="F487" s="21">
        <f t="shared" si="8"/>
        <v>0</v>
      </c>
    </row>
    <row r="488" spans="1:6" x14ac:dyDescent="0.2">
      <c r="A488" s="17" t="s">
        <v>1349</v>
      </c>
      <c r="B488" s="18" t="s">
        <v>1350</v>
      </c>
      <c r="C488" s="22" t="s">
        <v>1351</v>
      </c>
      <c r="D488" s="32">
        <v>4.8899999999999997</v>
      </c>
      <c r="E488" s="20"/>
      <c r="F488" s="21">
        <f t="shared" si="8"/>
        <v>0</v>
      </c>
    </row>
    <row r="489" spans="1:6" x14ac:dyDescent="0.2">
      <c r="A489" s="17" t="s">
        <v>1352</v>
      </c>
      <c r="B489" s="18" t="s">
        <v>1353</v>
      </c>
      <c r="C489" s="22" t="s">
        <v>1354</v>
      </c>
      <c r="D489" s="32">
        <v>4.8899999999999997</v>
      </c>
      <c r="E489" s="20"/>
      <c r="F489" s="21">
        <f t="shared" si="8"/>
        <v>0</v>
      </c>
    </row>
    <row r="490" spans="1:6" x14ac:dyDescent="0.2">
      <c r="A490" s="17" t="s">
        <v>1355</v>
      </c>
      <c r="B490" s="18" t="s">
        <v>1356</v>
      </c>
      <c r="C490" s="22" t="s">
        <v>1357</v>
      </c>
      <c r="D490" s="32">
        <v>4.34</v>
      </c>
      <c r="E490" s="20"/>
      <c r="F490" s="21">
        <f t="shared" si="8"/>
        <v>0</v>
      </c>
    </row>
    <row r="491" spans="1:6" x14ac:dyDescent="0.2">
      <c r="A491" s="17" t="s">
        <v>1358</v>
      </c>
      <c r="B491" s="18" t="s">
        <v>1359</v>
      </c>
      <c r="C491" s="22" t="s">
        <v>1360</v>
      </c>
      <c r="D491" s="32">
        <v>4.34</v>
      </c>
      <c r="E491" s="20"/>
      <c r="F491" s="21">
        <f t="shared" si="8"/>
        <v>0</v>
      </c>
    </row>
    <row r="492" spans="1:6" x14ac:dyDescent="0.2">
      <c r="A492" s="17" t="s">
        <v>1361</v>
      </c>
      <c r="B492" s="18" t="s">
        <v>1362</v>
      </c>
      <c r="C492" s="22" t="s">
        <v>1363</v>
      </c>
      <c r="D492" s="32">
        <v>4.34</v>
      </c>
      <c r="E492" s="20"/>
      <c r="F492" s="21">
        <f t="shared" si="8"/>
        <v>0</v>
      </c>
    </row>
    <row r="493" spans="1:6" x14ac:dyDescent="0.2">
      <c r="A493" s="17" t="s">
        <v>1364</v>
      </c>
      <c r="B493" s="18" t="s">
        <v>1365</v>
      </c>
      <c r="C493" s="22" t="s">
        <v>1366</v>
      </c>
      <c r="D493" s="32">
        <v>4.34</v>
      </c>
      <c r="E493" s="20"/>
      <c r="F493" s="21">
        <f t="shared" si="8"/>
        <v>0</v>
      </c>
    </row>
    <row r="494" spans="1:6" x14ac:dyDescent="0.2">
      <c r="A494" s="17" t="s">
        <v>1367</v>
      </c>
      <c r="B494" s="18" t="s">
        <v>1368</v>
      </c>
      <c r="C494" s="22" t="s">
        <v>1369</v>
      </c>
      <c r="D494" s="32">
        <v>4.57</v>
      </c>
      <c r="E494" s="20"/>
      <c r="F494" s="21">
        <f t="shared" si="8"/>
        <v>0</v>
      </c>
    </row>
    <row r="495" spans="1:6" x14ac:dyDescent="0.2">
      <c r="A495" s="17" t="s">
        <v>1370</v>
      </c>
      <c r="B495" s="18" t="s">
        <v>1371</v>
      </c>
      <c r="C495" s="22" t="s">
        <v>1372</v>
      </c>
      <c r="D495" s="32">
        <v>4.57</v>
      </c>
      <c r="E495" s="20"/>
      <c r="F495" s="21">
        <f t="shared" si="8"/>
        <v>0</v>
      </c>
    </row>
    <row r="496" spans="1:6" x14ac:dyDescent="0.2">
      <c r="A496" s="17" t="s">
        <v>1373</v>
      </c>
      <c r="B496" s="18" t="s">
        <v>1374</v>
      </c>
      <c r="C496" s="22" t="s">
        <v>1375</v>
      </c>
      <c r="D496" s="32">
        <v>4.57</v>
      </c>
      <c r="E496" s="20"/>
      <c r="F496" s="21">
        <f t="shared" si="8"/>
        <v>0</v>
      </c>
    </row>
    <row r="497" spans="1:6" x14ac:dyDescent="0.2">
      <c r="A497" s="17" t="s">
        <v>1376</v>
      </c>
      <c r="B497" s="18" t="s">
        <v>1377</v>
      </c>
      <c r="C497" s="22" t="s">
        <v>1378</v>
      </c>
      <c r="D497" s="32">
        <v>4.57</v>
      </c>
      <c r="E497" s="20"/>
      <c r="F497" s="21">
        <f t="shared" si="8"/>
        <v>0</v>
      </c>
    </row>
    <row r="498" spans="1:6" x14ac:dyDescent="0.2">
      <c r="A498" s="17" t="s">
        <v>1379</v>
      </c>
      <c r="B498" s="18" t="s">
        <v>1380</v>
      </c>
      <c r="C498" s="22" t="s">
        <v>1381</v>
      </c>
      <c r="D498" s="32">
        <v>4.57</v>
      </c>
      <c r="E498" s="20"/>
      <c r="F498" s="21">
        <f t="shared" si="8"/>
        <v>0</v>
      </c>
    </row>
    <row r="499" spans="1:6" x14ac:dyDescent="0.2">
      <c r="A499" s="17" t="s">
        <v>1382</v>
      </c>
      <c r="B499" s="18" t="s">
        <v>1383</v>
      </c>
      <c r="C499" s="22" t="s">
        <v>1384</v>
      </c>
      <c r="D499" s="32">
        <v>4.34</v>
      </c>
      <c r="E499" s="20"/>
      <c r="F499" s="21">
        <f t="shared" si="8"/>
        <v>0</v>
      </c>
    </row>
    <row r="500" spans="1:6" x14ac:dyDescent="0.2">
      <c r="A500" s="17" t="s">
        <v>1385</v>
      </c>
      <c r="B500" s="18" t="s">
        <v>1386</v>
      </c>
      <c r="C500" s="22" t="s">
        <v>1387</v>
      </c>
      <c r="D500" s="32">
        <v>4.34</v>
      </c>
      <c r="E500" s="20"/>
      <c r="F500" s="21">
        <f t="shared" si="8"/>
        <v>0</v>
      </c>
    </row>
    <row r="501" spans="1:6" x14ac:dyDescent="0.2">
      <c r="A501" s="17" t="s">
        <v>1388</v>
      </c>
      <c r="B501" s="18" t="s">
        <v>1389</v>
      </c>
      <c r="C501" s="22" t="s">
        <v>1390</v>
      </c>
      <c r="D501" s="32">
        <v>4.34</v>
      </c>
      <c r="E501" s="20"/>
      <c r="F501" s="21">
        <f t="shared" si="8"/>
        <v>0</v>
      </c>
    </row>
    <row r="502" spans="1:6" x14ac:dyDescent="0.2">
      <c r="A502" s="17" t="s">
        <v>1391</v>
      </c>
      <c r="B502" s="18" t="s">
        <v>1392</v>
      </c>
      <c r="C502" s="22" t="s">
        <v>1393</v>
      </c>
      <c r="D502" s="32">
        <v>4.34</v>
      </c>
      <c r="E502" s="20"/>
      <c r="F502" s="21">
        <f t="shared" si="8"/>
        <v>0</v>
      </c>
    </row>
    <row r="503" spans="1:6" x14ac:dyDescent="0.2">
      <c r="A503" s="17" t="s">
        <v>1394</v>
      </c>
      <c r="B503" s="18" t="s">
        <v>1395</v>
      </c>
      <c r="C503" s="22" t="s">
        <v>1396</v>
      </c>
      <c r="D503" s="32">
        <v>4.34</v>
      </c>
      <c r="E503" s="20"/>
      <c r="F503" s="21">
        <f t="shared" si="8"/>
        <v>0</v>
      </c>
    </row>
    <row r="504" spans="1:6" x14ac:dyDescent="0.2">
      <c r="A504" s="17" t="s">
        <v>1397</v>
      </c>
      <c r="B504" s="18" t="s">
        <v>1398</v>
      </c>
      <c r="C504" s="22" t="s">
        <v>1399</v>
      </c>
      <c r="D504" s="32">
        <v>3.25</v>
      </c>
      <c r="E504" s="20"/>
      <c r="F504" s="21">
        <f t="shared" si="8"/>
        <v>0</v>
      </c>
    </row>
    <row r="505" spans="1:6" x14ac:dyDescent="0.2">
      <c r="A505" s="17" t="s">
        <v>1400</v>
      </c>
      <c r="B505" s="18" t="s">
        <v>1401</v>
      </c>
      <c r="C505" s="22" t="s">
        <v>1402</v>
      </c>
      <c r="D505" s="32">
        <v>3.25</v>
      </c>
      <c r="E505" s="20"/>
      <c r="F505" s="21">
        <f t="shared" si="8"/>
        <v>0</v>
      </c>
    </row>
    <row r="506" spans="1:6" x14ac:dyDescent="0.2">
      <c r="A506" s="17" t="s">
        <v>1403</v>
      </c>
      <c r="B506" s="18" t="s">
        <v>1404</v>
      </c>
      <c r="C506" s="22" t="s">
        <v>1405</v>
      </c>
      <c r="D506" s="32">
        <v>3.25</v>
      </c>
      <c r="E506" s="20"/>
      <c r="F506" s="21">
        <f t="shared" si="8"/>
        <v>0</v>
      </c>
    </row>
    <row r="507" spans="1:6" x14ac:dyDescent="0.2">
      <c r="A507" s="17" t="s">
        <v>1406</v>
      </c>
      <c r="B507" s="18" t="s">
        <v>1407</v>
      </c>
      <c r="C507" s="22" t="s">
        <v>1408</v>
      </c>
      <c r="D507" s="32">
        <v>3.25</v>
      </c>
      <c r="E507" s="20"/>
      <c r="F507" s="21">
        <f t="shared" si="8"/>
        <v>0</v>
      </c>
    </row>
    <row r="508" spans="1:6" x14ac:dyDescent="0.2">
      <c r="A508" s="17" t="s">
        <v>1409</v>
      </c>
      <c r="B508" s="23" t="s">
        <v>1410</v>
      </c>
      <c r="C508" s="22" t="s">
        <v>1411</v>
      </c>
      <c r="D508" s="32">
        <v>3.25</v>
      </c>
      <c r="E508" s="20"/>
      <c r="F508" s="21">
        <f t="shared" si="8"/>
        <v>0</v>
      </c>
    </row>
    <row r="509" spans="1:6" x14ac:dyDescent="0.2">
      <c r="A509" s="17" t="s">
        <v>1412</v>
      </c>
      <c r="B509" s="18" t="s">
        <v>1413</v>
      </c>
      <c r="C509" s="22" t="s">
        <v>1414</v>
      </c>
      <c r="D509" s="32">
        <v>3.25</v>
      </c>
      <c r="E509" s="20"/>
      <c r="F509" s="21">
        <f t="shared" si="8"/>
        <v>0</v>
      </c>
    </row>
    <row r="510" spans="1:6" x14ac:dyDescent="0.2">
      <c r="A510" s="17" t="s">
        <v>1415</v>
      </c>
      <c r="B510" s="18" t="s">
        <v>1416</v>
      </c>
      <c r="C510" s="22" t="s">
        <v>1417</v>
      </c>
      <c r="D510" s="34">
        <v>1.99</v>
      </c>
      <c r="E510" s="20"/>
      <c r="F510" s="21">
        <f t="shared" si="8"/>
        <v>0</v>
      </c>
    </row>
    <row r="511" spans="1:6" x14ac:dyDescent="0.2">
      <c r="A511" s="17" t="s">
        <v>1418</v>
      </c>
      <c r="B511" s="18" t="s">
        <v>1419</v>
      </c>
      <c r="C511" s="22" t="s">
        <v>1420</v>
      </c>
      <c r="D511" s="34">
        <v>4.9800000000000004</v>
      </c>
      <c r="E511" s="20"/>
      <c r="F511" s="21">
        <f t="shared" si="8"/>
        <v>0</v>
      </c>
    </row>
    <row r="512" spans="1:6" x14ac:dyDescent="0.2">
      <c r="A512" s="17" t="s">
        <v>1421</v>
      </c>
      <c r="B512" s="18" t="s">
        <v>1422</v>
      </c>
      <c r="C512" s="22" t="s">
        <v>1423</v>
      </c>
      <c r="D512" s="34">
        <v>4.9800000000000004</v>
      </c>
      <c r="E512" s="20"/>
      <c r="F512" s="21">
        <f t="shared" si="8"/>
        <v>0</v>
      </c>
    </row>
    <row r="513" spans="1:7" x14ac:dyDescent="0.2">
      <c r="A513" s="17" t="s">
        <v>1424</v>
      </c>
      <c r="B513" s="18" t="s">
        <v>1425</v>
      </c>
      <c r="C513" s="22" t="s">
        <v>1426</v>
      </c>
      <c r="D513" s="34">
        <v>4.9800000000000004</v>
      </c>
      <c r="E513" s="20"/>
      <c r="F513" s="21">
        <f t="shared" si="8"/>
        <v>0</v>
      </c>
    </row>
    <row r="514" spans="1:7" x14ac:dyDescent="0.2">
      <c r="A514" s="17" t="s">
        <v>1427</v>
      </c>
      <c r="B514" s="18" t="s">
        <v>1428</v>
      </c>
      <c r="C514" s="22" t="s">
        <v>1429</v>
      </c>
      <c r="D514" s="34">
        <v>4.9800000000000004</v>
      </c>
      <c r="E514" s="20"/>
      <c r="F514" s="21">
        <f t="shared" si="8"/>
        <v>0</v>
      </c>
    </row>
    <row r="515" spans="1:7" x14ac:dyDescent="0.2">
      <c r="A515" s="17" t="s">
        <v>1430</v>
      </c>
      <c r="B515" s="18" t="s">
        <v>1431</v>
      </c>
      <c r="C515" s="22" t="s">
        <v>1432</v>
      </c>
      <c r="D515" s="34">
        <v>4.9800000000000004</v>
      </c>
      <c r="E515" s="20"/>
      <c r="F515" s="21">
        <f t="shared" si="8"/>
        <v>0</v>
      </c>
    </row>
    <row r="516" spans="1:7" x14ac:dyDescent="0.2">
      <c r="A516" s="17" t="s">
        <v>1433</v>
      </c>
      <c r="B516" s="18" t="s">
        <v>1434</v>
      </c>
      <c r="C516" s="22" t="s">
        <v>1435</v>
      </c>
      <c r="D516" s="32">
        <v>4.8899999999999997</v>
      </c>
      <c r="E516" s="20"/>
      <c r="F516" s="21">
        <f t="shared" si="8"/>
        <v>0</v>
      </c>
    </row>
    <row r="517" spans="1:7" x14ac:dyDescent="0.2">
      <c r="A517" s="17" t="s">
        <v>1436</v>
      </c>
      <c r="B517" s="18" t="s">
        <v>1437</v>
      </c>
      <c r="C517" s="22" t="s">
        <v>1438</v>
      </c>
      <c r="D517" s="32">
        <v>4.8899999999999997</v>
      </c>
      <c r="E517" s="20"/>
      <c r="F517" s="21">
        <f t="shared" si="8"/>
        <v>0</v>
      </c>
    </row>
    <row r="518" spans="1:7" x14ac:dyDescent="0.2">
      <c r="A518" s="17" t="s">
        <v>1439</v>
      </c>
      <c r="B518" s="18" t="s">
        <v>1440</v>
      </c>
      <c r="C518" s="22" t="s">
        <v>1441</v>
      </c>
      <c r="D518" s="32">
        <v>4.8899999999999997</v>
      </c>
      <c r="E518" s="20"/>
      <c r="F518" s="21">
        <f t="shared" si="8"/>
        <v>0</v>
      </c>
    </row>
    <row r="519" spans="1:7" x14ac:dyDescent="0.2">
      <c r="A519" s="17" t="s">
        <v>1442</v>
      </c>
      <c r="B519" s="18" t="s">
        <v>1443</v>
      </c>
      <c r="C519" s="22" t="s">
        <v>1444</v>
      </c>
      <c r="D519" s="32">
        <v>4.8899999999999997</v>
      </c>
      <c r="E519" s="20"/>
      <c r="F519" s="21">
        <f t="shared" si="8"/>
        <v>0</v>
      </c>
      <c r="G519" s="1"/>
    </row>
    <row r="520" spans="1:7" x14ac:dyDescent="0.2">
      <c r="A520" s="17" t="s">
        <v>1445</v>
      </c>
      <c r="B520" s="18" t="s">
        <v>1446</v>
      </c>
      <c r="C520" s="22" t="s">
        <v>1447</v>
      </c>
      <c r="D520" s="32">
        <v>4.8899999999999997</v>
      </c>
      <c r="E520" s="20"/>
      <c r="F520" s="21">
        <f t="shared" si="8"/>
        <v>0</v>
      </c>
    </row>
    <row r="521" spans="1:7" x14ac:dyDescent="0.2">
      <c r="A521" s="17" t="s">
        <v>1448</v>
      </c>
      <c r="B521" s="18" t="s">
        <v>1449</v>
      </c>
      <c r="C521" s="22" t="s">
        <v>1450</v>
      </c>
      <c r="D521" s="32">
        <v>4.34</v>
      </c>
      <c r="E521" s="20"/>
      <c r="F521" s="21">
        <f t="shared" si="8"/>
        <v>0</v>
      </c>
    </row>
    <row r="522" spans="1:7" x14ac:dyDescent="0.2">
      <c r="A522" s="17" t="s">
        <v>1451</v>
      </c>
      <c r="B522" s="18" t="s">
        <v>1452</v>
      </c>
      <c r="C522" s="22" t="s">
        <v>1453</v>
      </c>
      <c r="D522" s="32">
        <v>4.34</v>
      </c>
      <c r="E522" s="20"/>
      <c r="F522" s="21">
        <f t="shared" si="8"/>
        <v>0</v>
      </c>
    </row>
    <row r="523" spans="1:7" x14ac:dyDescent="0.2">
      <c r="A523" s="17" t="s">
        <v>1454</v>
      </c>
      <c r="B523" s="18" t="s">
        <v>1455</v>
      </c>
      <c r="C523" s="22" t="s">
        <v>1456</v>
      </c>
      <c r="D523" s="32">
        <v>4.34</v>
      </c>
      <c r="E523" s="20"/>
      <c r="F523" s="21">
        <f t="shared" si="8"/>
        <v>0</v>
      </c>
    </row>
    <row r="524" spans="1:7" x14ac:dyDescent="0.2">
      <c r="A524" s="17" t="s">
        <v>1457</v>
      </c>
      <c r="B524" s="18" t="s">
        <v>1458</v>
      </c>
      <c r="C524" s="22" t="s">
        <v>1459</v>
      </c>
      <c r="D524" s="32">
        <v>4.34</v>
      </c>
      <c r="E524" s="20"/>
      <c r="F524" s="21">
        <f t="shared" si="8"/>
        <v>0</v>
      </c>
    </row>
    <row r="525" spans="1:7" x14ac:dyDescent="0.2">
      <c r="A525" s="17" t="s">
        <v>1460</v>
      </c>
      <c r="B525" s="18" t="s">
        <v>1461</v>
      </c>
      <c r="C525" s="22" t="s">
        <v>1462</v>
      </c>
      <c r="D525" s="32">
        <v>4.34</v>
      </c>
      <c r="E525" s="20"/>
      <c r="F525" s="21">
        <f t="shared" si="8"/>
        <v>0</v>
      </c>
    </row>
    <row r="526" spans="1:7" x14ac:dyDescent="0.2">
      <c r="A526" s="17" t="s">
        <v>1463</v>
      </c>
      <c r="B526" s="18" t="s">
        <v>1464</v>
      </c>
      <c r="C526" s="22" t="s">
        <v>1465</v>
      </c>
      <c r="D526" s="32">
        <v>6.63</v>
      </c>
      <c r="E526" s="20"/>
      <c r="F526" s="21">
        <f t="shared" si="8"/>
        <v>0</v>
      </c>
    </row>
    <row r="527" spans="1:7" x14ac:dyDescent="0.2">
      <c r="A527" s="17" t="s">
        <v>1466</v>
      </c>
      <c r="B527" s="18" t="s">
        <v>1467</v>
      </c>
      <c r="C527" s="22" t="s">
        <v>1468</v>
      </c>
      <c r="D527" s="34">
        <v>6.63</v>
      </c>
      <c r="E527" s="20"/>
      <c r="F527" s="21">
        <f t="shared" si="8"/>
        <v>0</v>
      </c>
    </row>
    <row r="528" spans="1:7" x14ac:dyDescent="0.2">
      <c r="A528" s="17" t="s">
        <v>1469</v>
      </c>
      <c r="B528" s="18" t="s">
        <v>1470</v>
      </c>
      <c r="C528" s="22" t="s">
        <v>1471</v>
      </c>
      <c r="D528" s="32">
        <v>6.63</v>
      </c>
      <c r="E528" s="20"/>
      <c r="F528" s="21">
        <f t="shared" si="8"/>
        <v>0</v>
      </c>
    </row>
    <row r="529" spans="1:6" x14ac:dyDescent="0.2">
      <c r="A529" s="17" t="s">
        <v>1472</v>
      </c>
      <c r="B529" s="18" t="s">
        <v>1473</v>
      </c>
      <c r="C529" s="22" t="s">
        <v>1474</v>
      </c>
      <c r="D529" s="34">
        <v>6.63</v>
      </c>
      <c r="E529" s="20"/>
      <c r="F529" s="21">
        <f t="shared" si="8"/>
        <v>0</v>
      </c>
    </row>
    <row r="530" spans="1:6" x14ac:dyDescent="0.2">
      <c r="A530" s="17" t="s">
        <v>1475</v>
      </c>
      <c r="B530" s="18" t="s">
        <v>1476</v>
      </c>
      <c r="C530" s="22" t="s">
        <v>1477</v>
      </c>
      <c r="D530" s="32">
        <v>6.63</v>
      </c>
      <c r="E530" s="20"/>
      <c r="F530" s="21">
        <f t="shared" si="8"/>
        <v>0</v>
      </c>
    </row>
    <row r="531" spans="1:6" x14ac:dyDescent="0.2">
      <c r="A531" s="17" t="s">
        <v>1478</v>
      </c>
      <c r="B531" s="18" t="s">
        <v>1479</v>
      </c>
      <c r="C531" s="22" t="s">
        <v>1480</v>
      </c>
      <c r="D531" s="34">
        <v>7.07</v>
      </c>
      <c r="E531" s="20"/>
      <c r="F531" s="21">
        <f t="shared" si="8"/>
        <v>0</v>
      </c>
    </row>
    <row r="532" spans="1:6" x14ac:dyDescent="0.2">
      <c r="A532" s="17" t="s">
        <v>1481</v>
      </c>
      <c r="B532" s="18" t="s">
        <v>1482</v>
      </c>
      <c r="C532" s="22" t="s">
        <v>1483</v>
      </c>
      <c r="D532" s="32">
        <v>7.07</v>
      </c>
      <c r="E532" s="20"/>
      <c r="F532" s="21">
        <f t="shared" si="8"/>
        <v>0</v>
      </c>
    </row>
    <row r="533" spans="1:6" x14ac:dyDescent="0.2">
      <c r="A533" s="17" t="s">
        <v>1484</v>
      </c>
      <c r="B533" s="18" t="s">
        <v>1485</v>
      </c>
      <c r="C533" s="22" t="s">
        <v>1486</v>
      </c>
      <c r="D533" s="32">
        <v>7.07</v>
      </c>
      <c r="E533" s="20"/>
      <c r="F533" s="21">
        <f t="shared" si="8"/>
        <v>0</v>
      </c>
    </row>
    <row r="534" spans="1:6" x14ac:dyDescent="0.2">
      <c r="A534" s="17" t="s">
        <v>1487</v>
      </c>
      <c r="B534" s="18" t="s">
        <v>1488</v>
      </c>
      <c r="C534" s="22" t="s">
        <v>1489</v>
      </c>
      <c r="D534" s="32">
        <v>7.07</v>
      </c>
      <c r="E534" s="20"/>
      <c r="F534" s="21">
        <f t="shared" si="8"/>
        <v>0</v>
      </c>
    </row>
    <row r="535" spans="1:6" x14ac:dyDescent="0.2">
      <c r="A535" s="17" t="s">
        <v>1490</v>
      </c>
      <c r="B535" s="18" t="s">
        <v>1491</v>
      </c>
      <c r="C535" s="22" t="s">
        <v>1492</v>
      </c>
      <c r="D535" s="32">
        <v>7.07</v>
      </c>
      <c r="E535" s="20"/>
      <c r="F535" s="21">
        <f t="shared" si="8"/>
        <v>0</v>
      </c>
    </row>
    <row r="536" spans="1:6" x14ac:dyDescent="0.2">
      <c r="A536" s="17" t="s">
        <v>1493</v>
      </c>
      <c r="B536" s="18" t="s">
        <v>1494</v>
      </c>
      <c r="C536" s="22" t="s">
        <v>1495</v>
      </c>
      <c r="D536" s="34">
        <v>6.51</v>
      </c>
      <c r="E536" s="20"/>
      <c r="F536" s="21">
        <f t="shared" si="8"/>
        <v>0</v>
      </c>
    </row>
    <row r="537" spans="1:6" x14ac:dyDescent="0.2">
      <c r="A537" s="17" t="s">
        <v>1496</v>
      </c>
      <c r="B537" s="18" t="s">
        <v>1497</v>
      </c>
      <c r="C537" s="22" t="s">
        <v>1498</v>
      </c>
      <c r="D537" s="34">
        <v>6.51</v>
      </c>
      <c r="E537" s="20"/>
      <c r="F537" s="21">
        <f t="shared" si="8"/>
        <v>0</v>
      </c>
    </row>
    <row r="538" spans="1:6" x14ac:dyDescent="0.2">
      <c r="A538" s="17" t="s">
        <v>1499</v>
      </c>
      <c r="B538" s="18" t="s">
        <v>1500</v>
      </c>
      <c r="C538" s="22" t="s">
        <v>1501</v>
      </c>
      <c r="D538" s="34">
        <v>6.51</v>
      </c>
      <c r="E538" s="20"/>
      <c r="F538" s="21">
        <f t="shared" si="8"/>
        <v>0</v>
      </c>
    </row>
    <row r="539" spans="1:6" x14ac:dyDescent="0.2">
      <c r="A539" s="17" t="s">
        <v>1502</v>
      </c>
      <c r="B539" s="18" t="s">
        <v>1503</v>
      </c>
      <c r="C539" s="22" t="s">
        <v>1504</v>
      </c>
      <c r="D539" s="34">
        <v>6.51</v>
      </c>
      <c r="E539" s="20"/>
      <c r="F539" s="21">
        <f t="shared" si="8"/>
        <v>0</v>
      </c>
    </row>
    <row r="540" spans="1:6" x14ac:dyDescent="0.2">
      <c r="A540" s="17" t="s">
        <v>1505</v>
      </c>
      <c r="B540" s="18" t="s">
        <v>1506</v>
      </c>
      <c r="C540" s="22" t="s">
        <v>1507</v>
      </c>
      <c r="D540" s="34">
        <v>6.51</v>
      </c>
      <c r="E540" s="20"/>
      <c r="F540" s="21">
        <f t="shared" ref="F540:F603" si="9">D540*E540</f>
        <v>0</v>
      </c>
    </row>
    <row r="541" spans="1:6" x14ac:dyDescent="0.2">
      <c r="A541" s="17" t="s">
        <v>1508</v>
      </c>
      <c r="B541" s="23" t="s">
        <v>1509</v>
      </c>
      <c r="C541" s="22" t="s">
        <v>1510</v>
      </c>
      <c r="D541" s="35">
        <v>9.77</v>
      </c>
      <c r="E541" s="20"/>
      <c r="F541" s="21">
        <f t="shared" si="9"/>
        <v>0</v>
      </c>
    </row>
    <row r="542" spans="1:6" x14ac:dyDescent="0.2">
      <c r="A542" s="17" t="s">
        <v>1511</v>
      </c>
      <c r="B542" s="23" t="s">
        <v>1512</v>
      </c>
      <c r="C542" s="19" t="s">
        <v>1513</v>
      </c>
      <c r="D542" s="34">
        <v>7.69</v>
      </c>
      <c r="E542" s="20"/>
      <c r="F542" s="21">
        <f t="shared" si="9"/>
        <v>0</v>
      </c>
    </row>
    <row r="543" spans="1:6" x14ac:dyDescent="0.2">
      <c r="A543" s="17" t="s">
        <v>1514</v>
      </c>
      <c r="B543" s="23" t="s">
        <v>1515</v>
      </c>
      <c r="C543" s="19" t="s">
        <v>1516</v>
      </c>
      <c r="D543" s="34">
        <v>7.69</v>
      </c>
      <c r="E543" s="20"/>
      <c r="F543" s="21">
        <f t="shared" si="9"/>
        <v>0</v>
      </c>
    </row>
    <row r="544" spans="1:6" x14ac:dyDescent="0.2">
      <c r="A544" s="17" t="s">
        <v>1517</v>
      </c>
      <c r="B544" s="18" t="s">
        <v>1518</v>
      </c>
      <c r="C544" s="19" t="s">
        <v>1519</v>
      </c>
      <c r="D544" s="33">
        <v>6.51</v>
      </c>
      <c r="E544" s="20"/>
      <c r="F544" s="21">
        <f t="shared" si="9"/>
        <v>0</v>
      </c>
    </row>
    <row r="545" spans="1:6" x14ac:dyDescent="0.2">
      <c r="A545" s="17" t="s">
        <v>1520</v>
      </c>
      <c r="B545" s="18" t="s">
        <v>1521</v>
      </c>
      <c r="C545" s="19" t="s">
        <v>1522</v>
      </c>
      <c r="D545" s="33">
        <v>4.34</v>
      </c>
      <c r="E545" s="20"/>
      <c r="F545" s="21">
        <f t="shared" si="9"/>
        <v>0</v>
      </c>
    </row>
    <row r="546" spans="1:6" x14ac:dyDescent="0.2">
      <c r="A546" s="17" t="s">
        <v>1523</v>
      </c>
      <c r="B546" s="18" t="s">
        <v>1524</v>
      </c>
      <c r="C546" s="19" t="s">
        <v>1525</v>
      </c>
      <c r="D546" s="33">
        <v>4.34</v>
      </c>
      <c r="E546" s="20"/>
      <c r="F546" s="21">
        <f t="shared" si="9"/>
        <v>0</v>
      </c>
    </row>
    <row r="547" spans="1:6" x14ac:dyDescent="0.2">
      <c r="A547" s="17" t="s">
        <v>1526</v>
      </c>
      <c r="B547" s="18" t="s">
        <v>1527</v>
      </c>
      <c r="C547" s="19" t="s">
        <v>1528</v>
      </c>
      <c r="D547" s="33">
        <v>4.34</v>
      </c>
      <c r="E547" s="20"/>
      <c r="F547" s="21">
        <f t="shared" si="9"/>
        <v>0</v>
      </c>
    </row>
    <row r="548" spans="1:6" x14ac:dyDescent="0.2">
      <c r="A548" s="17" t="s">
        <v>1529</v>
      </c>
      <c r="B548" s="18" t="s">
        <v>1530</v>
      </c>
      <c r="C548" s="19" t="s">
        <v>1531</v>
      </c>
      <c r="D548" s="33">
        <v>4.34</v>
      </c>
      <c r="E548" s="20"/>
      <c r="F548" s="21">
        <f t="shared" si="9"/>
        <v>0</v>
      </c>
    </row>
    <row r="549" spans="1:6" x14ac:dyDescent="0.2">
      <c r="A549" s="17" t="s">
        <v>1532</v>
      </c>
      <c r="B549" s="18" t="s">
        <v>1533</v>
      </c>
      <c r="C549" s="19" t="s">
        <v>1534</v>
      </c>
      <c r="D549" s="33">
        <v>4.34</v>
      </c>
      <c r="E549" s="20"/>
      <c r="F549" s="21">
        <f t="shared" si="9"/>
        <v>0</v>
      </c>
    </row>
    <row r="550" spans="1:6" x14ac:dyDescent="0.2">
      <c r="A550" s="17" t="s">
        <v>1535</v>
      </c>
      <c r="B550" s="18" t="s">
        <v>1536</v>
      </c>
      <c r="C550" s="19" t="s">
        <v>1537</v>
      </c>
      <c r="D550" s="33">
        <v>5.39</v>
      </c>
      <c r="E550" s="20"/>
      <c r="F550" s="21">
        <f t="shared" si="9"/>
        <v>0</v>
      </c>
    </row>
    <row r="551" spans="1:6" x14ac:dyDescent="0.2">
      <c r="A551" s="17" t="s">
        <v>1538</v>
      </c>
      <c r="B551" s="18" t="s">
        <v>1539</v>
      </c>
      <c r="C551" s="22" t="s">
        <v>1540</v>
      </c>
      <c r="D551" s="32">
        <v>7.6</v>
      </c>
      <c r="E551" s="20"/>
      <c r="F551" s="21">
        <f t="shared" si="9"/>
        <v>0</v>
      </c>
    </row>
    <row r="552" spans="1:6" x14ac:dyDescent="0.2">
      <c r="A552" s="17" t="s">
        <v>1541</v>
      </c>
      <c r="B552" s="18" t="s">
        <v>1542</v>
      </c>
      <c r="C552" s="19" t="s">
        <v>1543</v>
      </c>
      <c r="D552" s="32">
        <v>7.6</v>
      </c>
      <c r="E552" s="20"/>
      <c r="F552" s="21">
        <f t="shared" si="9"/>
        <v>0</v>
      </c>
    </row>
    <row r="553" spans="1:6" x14ac:dyDescent="0.2">
      <c r="A553" s="17" t="s">
        <v>1544</v>
      </c>
      <c r="B553" s="18" t="s">
        <v>1545</v>
      </c>
      <c r="C553" s="19" t="s">
        <v>1546</v>
      </c>
      <c r="D553" s="34">
        <v>7.6</v>
      </c>
      <c r="E553" s="20"/>
      <c r="F553" s="21">
        <f t="shared" si="9"/>
        <v>0</v>
      </c>
    </row>
    <row r="554" spans="1:6" x14ac:dyDescent="0.2">
      <c r="A554" s="17" t="s">
        <v>1547</v>
      </c>
      <c r="B554" s="18" t="s">
        <v>1548</v>
      </c>
      <c r="C554" s="19" t="s">
        <v>1549</v>
      </c>
      <c r="D554" s="32">
        <v>7.07</v>
      </c>
      <c r="E554" s="20"/>
      <c r="F554" s="21">
        <f t="shared" si="9"/>
        <v>0</v>
      </c>
    </row>
    <row r="555" spans="1:6" x14ac:dyDescent="0.2">
      <c r="A555" s="17" t="s">
        <v>1550</v>
      </c>
      <c r="B555" s="18" t="s">
        <v>1551</v>
      </c>
      <c r="C555" s="19" t="s">
        <v>1552</v>
      </c>
      <c r="D555" s="34">
        <v>7.6</v>
      </c>
      <c r="E555" s="20"/>
      <c r="F555" s="21">
        <f t="shared" si="9"/>
        <v>0</v>
      </c>
    </row>
    <row r="556" spans="1:6" x14ac:dyDescent="0.2">
      <c r="A556" s="17" t="s">
        <v>1553</v>
      </c>
      <c r="B556" s="18" t="s">
        <v>1554</v>
      </c>
      <c r="C556" s="22" t="s">
        <v>1555</v>
      </c>
      <c r="D556" s="34">
        <v>11.22</v>
      </c>
      <c r="E556" s="20"/>
      <c r="F556" s="21">
        <f t="shared" si="9"/>
        <v>0</v>
      </c>
    </row>
    <row r="557" spans="1:6" x14ac:dyDescent="0.2">
      <c r="A557" s="17" t="s">
        <v>1556</v>
      </c>
      <c r="B557" s="18" t="s">
        <v>1557</v>
      </c>
      <c r="C557" s="22" t="s">
        <v>1558</v>
      </c>
      <c r="D557" s="32">
        <v>8.6300000000000008</v>
      </c>
      <c r="E557" s="20"/>
      <c r="F557" s="21">
        <f t="shared" si="9"/>
        <v>0</v>
      </c>
    </row>
    <row r="558" spans="1:6" x14ac:dyDescent="0.2">
      <c r="A558" s="17" t="s">
        <v>1559</v>
      </c>
      <c r="B558" s="18" t="s">
        <v>1560</v>
      </c>
      <c r="C558" s="22" t="s">
        <v>1561</v>
      </c>
      <c r="D558" s="32">
        <v>8.6300000000000008</v>
      </c>
      <c r="E558" s="20"/>
      <c r="F558" s="21">
        <f t="shared" si="9"/>
        <v>0</v>
      </c>
    </row>
    <row r="559" spans="1:6" x14ac:dyDescent="0.2">
      <c r="A559" s="17" t="s">
        <v>1562</v>
      </c>
      <c r="B559" s="18" t="s">
        <v>1563</v>
      </c>
      <c r="C559" s="22" t="s">
        <v>1564</v>
      </c>
      <c r="D559" s="32">
        <v>8.6300000000000008</v>
      </c>
      <c r="E559" s="20"/>
      <c r="F559" s="21">
        <f t="shared" si="9"/>
        <v>0</v>
      </c>
    </row>
    <row r="560" spans="1:6" x14ac:dyDescent="0.2">
      <c r="A560" s="17" t="s">
        <v>1565</v>
      </c>
      <c r="B560" s="18" t="s">
        <v>1566</v>
      </c>
      <c r="C560" s="22" t="s">
        <v>1567</v>
      </c>
      <c r="D560" s="32">
        <v>8.6300000000000008</v>
      </c>
      <c r="E560" s="20"/>
      <c r="F560" s="21">
        <f t="shared" si="9"/>
        <v>0</v>
      </c>
    </row>
    <row r="561" spans="1:6" x14ac:dyDescent="0.2">
      <c r="A561" s="17" t="s">
        <v>1568</v>
      </c>
      <c r="B561" s="18" t="s">
        <v>1569</v>
      </c>
      <c r="C561" s="22" t="s">
        <v>1570</v>
      </c>
      <c r="D561" s="32">
        <v>11.22</v>
      </c>
      <c r="E561" s="20"/>
      <c r="F561" s="21">
        <f t="shared" si="9"/>
        <v>0</v>
      </c>
    </row>
    <row r="562" spans="1:6" x14ac:dyDescent="0.2">
      <c r="A562" s="17" t="s">
        <v>1571</v>
      </c>
      <c r="B562" s="18" t="s">
        <v>1572</v>
      </c>
      <c r="C562" s="22" t="s">
        <v>1573</v>
      </c>
      <c r="D562" s="32">
        <v>8.6300000000000008</v>
      </c>
      <c r="E562" s="20"/>
      <c r="F562" s="21">
        <f t="shared" si="9"/>
        <v>0</v>
      </c>
    </row>
    <row r="563" spans="1:6" x14ac:dyDescent="0.2">
      <c r="A563" s="17" t="s">
        <v>1574</v>
      </c>
      <c r="B563" s="18" t="s">
        <v>1575</v>
      </c>
      <c r="C563" s="22" t="s">
        <v>1576</v>
      </c>
      <c r="D563" s="32">
        <v>8.6300000000000008</v>
      </c>
      <c r="E563" s="20"/>
      <c r="F563" s="21">
        <f t="shared" si="9"/>
        <v>0</v>
      </c>
    </row>
    <row r="564" spans="1:6" x14ac:dyDescent="0.2">
      <c r="A564" s="17" t="s">
        <v>1577</v>
      </c>
      <c r="B564" s="18" t="s">
        <v>1578</v>
      </c>
      <c r="C564" s="22" t="s">
        <v>1579</v>
      </c>
      <c r="D564" s="32">
        <v>8.6300000000000008</v>
      </c>
      <c r="E564" s="20"/>
      <c r="F564" s="21">
        <f t="shared" si="9"/>
        <v>0</v>
      </c>
    </row>
    <row r="565" spans="1:6" x14ac:dyDescent="0.2">
      <c r="A565" s="17" t="s">
        <v>1580</v>
      </c>
      <c r="B565" s="18" t="s">
        <v>1581</v>
      </c>
      <c r="C565" s="22" t="s">
        <v>1582</v>
      </c>
      <c r="D565" s="32">
        <v>8.6300000000000008</v>
      </c>
      <c r="E565" s="20"/>
      <c r="F565" s="21">
        <f t="shared" si="9"/>
        <v>0</v>
      </c>
    </row>
    <row r="566" spans="1:6" x14ac:dyDescent="0.2">
      <c r="A566" s="17" t="s">
        <v>1583</v>
      </c>
      <c r="B566" s="18" t="s">
        <v>1584</v>
      </c>
      <c r="C566" s="22" t="s">
        <v>1585</v>
      </c>
      <c r="D566" s="32">
        <v>4.8899999999999997</v>
      </c>
      <c r="E566" s="20"/>
      <c r="F566" s="21">
        <f t="shared" si="9"/>
        <v>0</v>
      </c>
    </row>
    <row r="567" spans="1:6" x14ac:dyDescent="0.2">
      <c r="A567" s="17" t="s">
        <v>1586</v>
      </c>
      <c r="B567" s="18" t="s">
        <v>1587</v>
      </c>
      <c r="C567" s="22" t="s">
        <v>1588</v>
      </c>
      <c r="D567" s="32">
        <v>4.8899999999999997</v>
      </c>
      <c r="E567" s="20"/>
      <c r="F567" s="21">
        <f t="shared" si="9"/>
        <v>0</v>
      </c>
    </row>
    <row r="568" spans="1:6" x14ac:dyDescent="0.2">
      <c r="A568" s="17" t="s">
        <v>1589</v>
      </c>
      <c r="B568" s="18" t="s">
        <v>1590</v>
      </c>
      <c r="C568" s="22" t="s">
        <v>1591</v>
      </c>
      <c r="D568" s="32">
        <v>4.8899999999999997</v>
      </c>
      <c r="E568" s="20"/>
      <c r="F568" s="21">
        <f t="shared" si="9"/>
        <v>0</v>
      </c>
    </row>
    <row r="569" spans="1:6" x14ac:dyDescent="0.2">
      <c r="A569" s="17" t="s">
        <v>1592</v>
      </c>
      <c r="B569" s="18" t="s">
        <v>1593</v>
      </c>
      <c r="C569" s="22" t="s">
        <v>1594</v>
      </c>
      <c r="D569" s="32">
        <v>4.8899999999999997</v>
      </c>
      <c r="E569" s="20"/>
      <c r="F569" s="21">
        <f t="shared" si="9"/>
        <v>0</v>
      </c>
    </row>
    <row r="570" spans="1:6" x14ac:dyDescent="0.2">
      <c r="A570" s="17" t="s">
        <v>1595</v>
      </c>
      <c r="B570" s="18" t="s">
        <v>1596</v>
      </c>
      <c r="C570" s="22" t="s">
        <v>1597</v>
      </c>
      <c r="D570" s="32">
        <v>4.8899999999999997</v>
      </c>
      <c r="E570" s="20"/>
      <c r="F570" s="21">
        <f t="shared" si="9"/>
        <v>0</v>
      </c>
    </row>
    <row r="571" spans="1:6" x14ac:dyDescent="0.2">
      <c r="A571" s="17">
        <v>209048000309</v>
      </c>
      <c r="B571" s="18">
        <v>7898556703970</v>
      </c>
      <c r="C571" s="22" t="s">
        <v>1598</v>
      </c>
      <c r="D571" s="32">
        <v>4.8899999999999997</v>
      </c>
      <c r="E571" s="20"/>
      <c r="F571" s="21">
        <f t="shared" si="9"/>
        <v>0</v>
      </c>
    </row>
    <row r="572" spans="1:6" x14ac:dyDescent="0.2">
      <c r="A572" s="17" t="s">
        <v>1599</v>
      </c>
      <c r="B572" s="18" t="s">
        <v>1600</v>
      </c>
      <c r="C572" s="22" t="s">
        <v>1601</v>
      </c>
      <c r="D572" s="32">
        <v>4.8899999999999997</v>
      </c>
      <c r="E572" s="20"/>
      <c r="F572" s="21">
        <f t="shared" si="9"/>
        <v>0</v>
      </c>
    </row>
    <row r="573" spans="1:6" x14ac:dyDescent="0.2">
      <c r="A573" s="17" t="s">
        <v>1602</v>
      </c>
      <c r="B573" s="18" t="s">
        <v>1603</v>
      </c>
      <c r="C573" s="22" t="s">
        <v>1604</v>
      </c>
      <c r="D573" s="32">
        <v>4.8899999999999997</v>
      </c>
      <c r="E573" s="20"/>
      <c r="F573" s="21">
        <f t="shared" si="9"/>
        <v>0</v>
      </c>
    </row>
    <row r="574" spans="1:6" x14ac:dyDescent="0.2">
      <c r="A574" s="17" t="s">
        <v>1605</v>
      </c>
      <c r="B574" s="18" t="s">
        <v>1606</v>
      </c>
      <c r="C574" s="22" t="s">
        <v>1607</v>
      </c>
      <c r="D574" s="32">
        <v>4.8899999999999997</v>
      </c>
      <c r="E574" s="20"/>
      <c r="F574" s="21">
        <f t="shared" si="9"/>
        <v>0</v>
      </c>
    </row>
    <row r="575" spans="1:6" x14ac:dyDescent="0.2">
      <c r="A575" s="17" t="s">
        <v>1608</v>
      </c>
      <c r="B575" s="18" t="s">
        <v>1609</v>
      </c>
      <c r="C575" s="22" t="s">
        <v>1610</v>
      </c>
      <c r="D575" s="32">
        <v>4.8899999999999997</v>
      </c>
      <c r="E575" s="20"/>
      <c r="F575" s="21">
        <f t="shared" si="9"/>
        <v>0</v>
      </c>
    </row>
    <row r="576" spans="1:6" x14ac:dyDescent="0.2">
      <c r="A576" s="17" t="s">
        <v>1611</v>
      </c>
      <c r="B576" s="18" t="s">
        <v>1612</v>
      </c>
      <c r="C576" s="22" t="s">
        <v>1613</v>
      </c>
      <c r="D576" s="32">
        <v>4.8899999999999997</v>
      </c>
      <c r="E576" s="20"/>
      <c r="F576" s="21">
        <f t="shared" si="9"/>
        <v>0</v>
      </c>
    </row>
    <row r="577" spans="1:6" x14ac:dyDescent="0.2">
      <c r="A577" s="17" t="s">
        <v>1614</v>
      </c>
      <c r="B577" s="18" t="s">
        <v>1615</v>
      </c>
      <c r="C577" s="22" t="s">
        <v>1616</v>
      </c>
      <c r="D577" s="32">
        <v>4.8899999999999997</v>
      </c>
      <c r="E577" s="20"/>
      <c r="F577" s="21">
        <f t="shared" si="9"/>
        <v>0</v>
      </c>
    </row>
    <row r="578" spans="1:6" x14ac:dyDescent="0.2">
      <c r="A578" s="17" t="s">
        <v>1617</v>
      </c>
      <c r="B578" s="18" t="s">
        <v>1618</v>
      </c>
      <c r="C578" s="22" t="s">
        <v>1619</v>
      </c>
      <c r="D578" s="32">
        <v>4.8899999999999997</v>
      </c>
      <c r="E578" s="20"/>
      <c r="F578" s="21">
        <f t="shared" si="9"/>
        <v>0</v>
      </c>
    </row>
    <row r="579" spans="1:6" x14ac:dyDescent="0.2">
      <c r="A579" s="17" t="s">
        <v>1620</v>
      </c>
      <c r="B579" s="18" t="s">
        <v>1621</v>
      </c>
      <c r="C579" s="22" t="s">
        <v>1622</v>
      </c>
      <c r="D579" s="32">
        <v>4.8899999999999997</v>
      </c>
      <c r="E579" s="20"/>
      <c r="F579" s="21">
        <f t="shared" si="9"/>
        <v>0</v>
      </c>
    </row>
    <row r="580" spans="1:6" x14ac:dyDescent="0.2">
      <c r="A580" s="17" t="s">
        <v>1623</v>
      </c>
      <c r="B580" s="18" t="s">
        <v>1624</v>
      </c>
      <c r="C580" s="22" t="s">
        <v>1625</v>
      </c>
      <c r="D580" s="32">
        <v>5.42</v>
      </c>
      <c r="E580" s="20"/>
      <c r="F580" s="21">
        <f t="shared" si="9"/>
        <v>0</v>
      </c>
    </row>
    <row r="581" spans="1:6" x14ac:dyDescent="0.2">
      <c r="A581" s="17" t="s">
        <v>1626</v>
      </c>
      <c r="B581" s="18" t="s">
        <v>1627</v>
      </c>
      <c r="C581" s="22" t="s">
        <v>1628</v>
      </c>
      <c r="D581" s="32">
        <v>5.42</v>
      </c>
      <c r="E581" s="20"/>
      <c r="F581" s="21">
        <f t="shared" si="9"/>
        <v>0</v>
      </c>
    </row>
    <row r="582" spans="1:6" x14ac:dyDescent="0.2">
      <c r="A582" s="17" t="s">
        <v>1629</v>
      </c>
      <c r="B582" s="18" t="s">
        <v>1630</v>
      </c>
      <c r="C582" s="22" t="s">
        <v>1631</v>
      </c>
      <c r="D582" s="32">
        <v>5.42</v>
      </c>
      <c r="E582" s="20"/>
      <c r="F582" s="21">
        <f t="shared" si="9"/>
        <v>0</v>
      </c>
    </row>
    <row r="583" spans="1:6" x14ac:dyDescent="0.2">
      <c r="A583" s="17" t="s">
        <v>1632</v>
      </c>
      <c r="B583" s="18" t="s">
        <v>1633</v>
      </c>
      <c r="C583" s="22" t="s">
        <v>1634</v>
      </c>
      <c r="D583" s="32">
        <v>5.42</v>
      </c>
      <c r="E583" s="20"/>
      <c r="F583" s="21">
        <f t="shared" si="9"/>
        <v>0</v>
      </c>
    </row>
    <row r="584" spans="1:6" x14ac:dyDescent="0.2">
      <c r="A584" s="17" t="s">
        <v>1635</v>
      </c>
      <c r="B584" s="18" t="s">
        <v>1636</v>
      </c>
      <c r="C584" s="22" t="s">
        <v>1637</v>
      </c>
      <c r="D584" s="32">
        <v>5.42</v>
      </c>
      <c r="E584" s="20"/>
      <c r="F584" s="21">
        <f t="shared" si="9"/>
        <v>0</v>
      </c>
    </row>
    <row r="585" spans="1:6" x14ac:dyDescent="0.2">
      <c r="A585" s="17" t="s">
        <v>1638</v>
      </c>
      <c r="B585" s="18" t="s">
        <v>1639</v>
      </c>
      <c r="C585" s="22" t="s">
        <v>1640</v>
      </c>
      <c r="D585" s="32">
        <v>5.42</v>
      </c>
      <c r="E585" s="20"/>
      <c r="F585" s="21">
        <f t="shared" si="9"/>
        <v>0</v>
      </c>
    </row>
    <row r="586" spans="1:6" x14ac:dyDescent="0.2">
      <c r="A586" s="17" t="s">
        <v>1641</v>
      </c>
      <c r="B586" s="18" t="s">
        <v>1642</v>
      </c>
      <c r="C586" s="22" t="s">
        <v>1643</v>
      </c>
      <c r="D586" s="32">
        <v>5.42</v>
      </c>
      <c r="E586" s="20"/>
      <c r="F586" s="21">
        <f t="shared" si="9"/>
        <v>0</v>
      </c>
    </row>
    <row r="587" spans="1:6" x14ac:dyDescent="0.2">
      <c r="A587" s="17">
        <v>209051000309</v>
      </c>
      <c r="B587" s="18">
        <v>7898556701969</v>
      </c>
      <c r="C587" s="22" t="s">
        <v>1644</v>
      </c>
      <c r="D587" s="32">
        <v>5.42</v>
      </c>
      <c r="E587" s="20"/>
      <c r="F587" s="21">
        <f t="shared" si="9"/>
        <v>0</v>
      </c>
    </row>
    <row r="588" spans="1:6" x14ac:dyDescent="0.2">
      <c r="A588" s="17" t="s">
        <v>1645</v>
      </c>
      <c r="B588" s="18" t="s">
        <v>1646</v>
      </c>
      <c r="C588" s="22" t="s">
        <v>1647</v>
      </c>
      <c r="D588" s="32">
        <v>5.42</v>
      </c>
      <c r="E588" s="20"/>
      <c r="F588" s="21">
        <f t="shared" si="9"/>
        <v>0</v>
      </c>
    </row>
    <row r="589" spans="1:6" x14ac:dyDescent="0.2">
      <c r="A589" s="17" t="s">
        <v>1648</v>
      </c>
      <c r="B589" s="18" t="s">
        <v>1649</v>
      </c>
      <c r="C589" s="22" t="s">
        <v>1650</v>
      </c>
      <c r="D589" s="32">
        <v>5.42</v>
      </c>
      <c r="E589" s="20"/>
      <c r="F589" s="21">
        <f t="shared" si="9"/>
        <v>0</v>
      </c>
    </row>
    <row r="590" spans="1:6" x14ac:dyDescent="0.2">
      <c r="A590" s="17" t="s">
        <v>1651</v>
      </c>
      <c r="B590" s="18" t="s">
        <v>1652</v>
      </c>
      <c r="C590" s="22" t="s">
        <v>1653</v>
      </c>
      <c r="D590" s="32">
        <v>5.42</v>
      </c>
      <c r="E590" s="20"/>
      <c r="F590" s="21">
        <f t="shared" si="9"/>
        <v>0</v>
      </c>
    </row>
    <row r="591" spans="1:6" x14ac:dyDescent="0.2">
      <c r="A591" s="17" t="s">
        <v>1654</v>
      </c>
      <c r="B591" s="18" t="s">
        <v>1655</v>
      </c>
      <c r="C591" s="22" t="s">
        <v>1656</v>
      </c>
      <c r="D591" s="32">
        <v>5.42</v>
      </c>
      <c r="E591" s="20"/>
      <c r="F591" s="21">
        <f t="shared" si="9"/>
        <v>0</v>
      </c>
    </row>
    <row r="592" spans="1:6" x14ac:dyDescent="0.2">
      <c r="A592" s="17" t="s">
        <v>1657</v>
      </c>
      <c r="B592" s="18" t="s">
        <v>1658</v>
      </c>
      <c r="C592" s="22" t="s">
        <v>1659</v>
      </c>
      <c r="D592" s="32">
        <v>5.42</v>
      </c>
      <c r="E592" s="20"/>
      <c r="F592" s="21">
        <f t="shared" si="9"/>
        <v>0</v>
      </c>
    </row>
    <row r="593" spans="1:6" x14ac:dyDescent="0.2">
      <c r="A593" s="17" t="s">
        <v>1660</v>
      </c>
      <c r="B593" s="18" t="s">
        <v>1661</v>
      </c>
      <c r="C593" s="22" t="s">
        <v>1662</v>
      </c>
      <c r="D593" s="32">
        <v>5.42</v>
      </c>
      <c r="E593" s="20"/>
      <c r="F593" s="21">
        <f t="shared" si="9"/>
        <v>0</v>
      </c>
    </row>
    <row r="594" spans="1:6" x14ac:dyDescent="0.2">
      <c r="A594" s="17" t="s">
        <v>1663</v>
      </c>
      <c r="B594" s="18" t="s">
        <v>1664</v>
      </c>
      <c r="C594" s="22" t="s">
        <v>1665</v>
      </c>
      <c r="D594" s="32">
        <v>5.42</v>
      </c>
      <c r="E594" s="20"/>
      <c r="F594" s="21">
        <f t="shared" si="9"/>
        <v>0</v>
      </c>
    </row>
    <row r="595" spans="1:6" x14ac:dyDescent="0.2">
      <c r="A595" s="17" t="s">
        <v>1666</v>
      </c>
      <c r="B595" s="18" t="s">
        <v>1667</v>
      </c>
      <c r="C595" s="22" t="s">
        <v>1668</v>
      </c>
      <c r="D595" s="32">
        <v>5.42</v>
      </c>
      <c r="E595" s="20"/>
      <c r="F595" s="21">
        <f t="shared" si="9"/>
        <v>0</v>
      </c>
    </row>
    <row r="596" spans="1:6" x14ac:dyDescent="0.2">
      <c r="A596" s="17" t="s">
        <v>1669</v>
      </c>
      <c r="B596" s="18" t="s">
        <v>1670</v>
      </c>
      <c r="C596" s="22" t="s">
        <v>1671</v>
      </c>
      <c r="D596" s="32">
        <v>5.87</v>
      </c>
      <c r="E596" s="20"/>
      <c r="F596" s="21">
        <f t="shared" si="9"/>
        <v>0</v>
      </c>
    </row>
    <row r="597" spans="1:6" x14ac:dyDescent="0.2">
      <c r="A597" s="17" t="s">
        <v>1672</v>
      </c>
      <c r="B597" s="18" t="s">
        <v>1673</v>
      </c>
      <c r="C597" s="22" t="s">
        <v>1674</v>
      </c>
      <c r="D597" s="34">
        <v>5.87</v>
      </c>
      <c r="E597" s="20"/>
      <c r="F597" s="21">
        <f t="shared" si="9"/>
        <v>0</v>
      </c>
    </row>
    <row r="598" spans="1:6" x14ac:dyDescent="0.2">
      <c r="A598" s="17" t="s">
        <v>1675</v>
      </c>
      <c r="B598" s="18" t="s">
        <v>1676</v>
      </c>
      <c r="C598" s="22" t="s">
        <v>1677</v>
      </c>
      <c r="D598" s="34">
        <v>6.52</v>
      </c>
      <c r="E598" s="20"/>
      <c r="F598" s="21">
        <f t="shared" si="9"/>
        <v>0</v>
      </c>
    </row>
    <row r="599" spans="1:6" x14ac:dyDescent="0.2">
      <c r="A599" s="17" t="s">
        <v>1678</v>
      </c>
      <c r="B599" s="18" t="s">
        <v>1679</v>
      </c>
      <c r="C599" s="22" t="s">
        <v>1680</v>
      </c>
      <c r="D599" s="34">
        <v>6.52</v>
      </c>
      <c r="E599" s="20"/>
      <c r="F599" s="21">
        <f t="shared" si="9"/>
        <v>0</v>
      </c>
    </row>
    <row r="600" spans="1:6" x14ac:dyDescent="0.2">
      <c r="A600" s="17" t="s">
        <v>1681</v>
      </c>
      <c r="B600" s="18" t="s">
        <v>1682</v>
      </c>
      <c r="C600" s="22" t="s">
        <v>1683</v>
      </c>
      <c r="D600" s="34">
        <v>3.99</v>
      </c>
      <c r="E600" s="20"/>
      <c r="F600" s="21">
        <f t="shared" si="9"/>
        <v>0</v>
      </c>
    </row>
    <row r="601" spans="1:6" x14ac:dyDescent="0.2">
      <c r="A601" s="17" t="s">
        <v>1684</v>
      </c>
      <c r="B601" s="18" t="s">
        <v>1685</v>
      </c>
      <c r="C601" s="22" t="s">
        <v>1686</v>
      </c>
      <c r="D601" s="34">
        <v>3.25</v>
      </c>
      <c r="E601" s="20"/>
      <c r="F601" s="21">
        <f t="shared" si="9"/>
        <v>0</v>
      </c>
    </row>
    <row r="602" spans="1:6" x14ac:dyDescent="0.2">
      <c r="A602" s="17" t="s">
        <v>1687</v>
      </c>
      <c r="B602" s="18" t="s">
        <v>1688</v>
      </c>
      <c r="C602" s="22" t="s">
        <v>1689</v>
      </c>
      <c r="D602" s="34">
        <v>3.25</v>
      </c>
      <c r="E602" s="20"/>
      <c r="F602" s="21">
        <f t="shared" si="9"/>
        <v>0</v>
      </c>
    </row>
    <row r="603" spans="1:6" x14ac:dyDescent="0.2">
      <c r="A603" s="17" t="s">
        <v>1690</v>
      </c>
      <c r="B603" s="18" t="s">
        <v>1691</v>
      </c>
      <c r="C603" s="22" t="s">
        <v>1692</v>
      </c>
      <c r="D603" s="32">
        <v>3.25</v>
      </c>
      <c r="E603" s="20"/>
      <c r="F603" s="21">
        <f t="shared" si="9"/>
        <v>0</v>
      </c>
    </row>
    <row r="604" spans="1:6" x14ac:dyDescent="0.2">
      <c r="A604" s="17" t="s">
        <v>1693</v>
      </c>
      <c r="B604" s="18" t="s">
        <v>1694</v>
      </c>
      <c r="C604" s="22" t="s">
        <v>1695</v>
      </c>
      <c r="D604" s="32">
        <v>3.25</v>
      </c>
      <c r="E604" s="20"/>
      <c r="F604" s="21">
        <f t="shared" ref="F604:F612" si="10">D604*E604</f>
        <v>0</v>
      </c>
    </row>
    <row r="605" spans="1:6" x14ac:dyDescent="0.2">
      <c r="A605" s="17" t="s">
        <v>1696</v>
      </c>
      <c r="B605" s="18" t="s">
        <v>1697</v>
      </c>
      <c r="C605" s="22" t="s">
        <v>1698</v>
      </c>
      <c r="D605" s="32">
        <v>3.25</v>
      </c>
      <c r="E605" s="20"/>
      <c r="F605" s="21">
        <f t="shared" si="10"/>
        <v>0</v>
      </c>
    </row>
    <row r="606" spans="1:6" x14ac:dyDescent="0.2">
      <c r="A606" s="17" t="s">
        <v>1699</v>
      </c>
      <c r="B606" s="18" t="s">
        <v>1700</v>
      </c>
      <c r="C606" s="22" t="s">
        <v>1701</v>
      </c>
      <c r="D606" s="32">
        <v>3.25</v>
      </c>
      <c r="E606" s="20"/>
      <c r="F606" s="21">
        <f t="shared" si="10"/>
        <v>0</v>
      </c>
    </row>
    <row r="607" spans="1:6" x14ac:dyDescent="0.2">
      <c r="A607" s="17" t="s">
        <v>1702</v>
      </c>
      <c r="B607" s="18" t="s">
        <v>1703</v>
      </c>
      <c r="C607" s="22" t="s">
        <v>1704</v>
      </c>
      <c r="D607" s="32">
        <v>3.25</v>
      </c>
      <c r="E607" s="20"/>
      <c r="F607" s="21">
        <f t="shared" si="10"/>
        <v>0</v>
      </c>
    </row>
    <row r="608" spans="1:6" x14ac:dyDescent="0.2">
      <c r="A608" s="17" t="s">
        <v>1705</v>
      </c>
      <c r="B608" s="18" t="s">
        <v>1706</v>
      </c>
      <c r="C608" s="22" t="s">
        <v>1707</v>
      </c>
      <c r="D608" s="32">
        <v>3.25</v>
      </c>
      <c r="E608" s="20"/>
      <c r="F608" s="21">
        <f t="shared" si="10"/>
        <v>0</v>
      </c>
    </row>
    <row r="609" spans="1:7" x14ac:dyDescent="0.2">
      <c r="A609" s="17" t="s">
        <v>1708</v>
      </c>
      <c r="B609" s="18" t="s">
        <v>1709</v>
      </c>
      <c r="C609" s="22" t="s">
        <v>1710</v>
      </c>
      <c r="D609" s="32">
        <v>3.25</v>
      </c>
      <c r="E609" s="20"/>
      <c r="F609" s="21">
        <f t="shared" si="10"/>
        <v>0</v>
      </c>
    </row>
    <row r="610" spans="1:7" x14ac:dyDescent="0.2">
      <c r="A610" s="17" t="s">
        <v>1711</v>
      </c>
      <c r="B610" s="18" t="s">
        <v>1712</v>
      </c>
      <c r="C610" s="22" t="s">
        <v>1713</v>
      </c>
      <c r="D610" s="32">
        <v>3.25</v>
      </c>
      <c r="E610" s="20"/>
      <c r="F610" s="21">
        <f t="shared" si="10"/>
        <v>0</v>
      </c>
    </row>
    <row r="611" spans="1:7" x14ac:dyDescent="0.2">
      <c r="A611" s="17" t="s">
        <v>1714</v>
      </c>
      <c r="B611" s="18" t="s">
        <v>1715</v>
      </c>
      <c r="C611" s="22" t="s">
        <v>1716</v>
      </c>
      <c r="D611" s="32">
        <v>3.25</v>
      </c>
      <c r="E611" s="20"/>
      <c r="F611" s="21">
        <f t="shared" si="10"/>
        <v>0</v>
      </c>
    </row>
    <row r="612" spans="1:7" x14ac:dyDescent="0.2">
      <c r="A612" s="17" t="s">
        <v>1717</v>
      </c>
      <c r="B612" s="18" t="s">
        <v>1718</v>
      </c>
      <c r="C612" s="22" t="s">
        <v>1719</v>
      </c>
      <c r="D612" s="32">
        <v>3.25</v>
      </c>
      <c r="E612" s="20"/>
      <c r="F612" s="21">
        <f t="shared" si="10"/>
        <v>0</v>
      </c>
      <c r="G612" s="1"/>
    </row>
    <row r="613" spans="1:7" x14ac:dyDescent="0.2">
      <c r="E613" s="25" t="s">
        <v>1720</v>
      </c>
      <c r="F613" s="26">
        <f>SUM(F26:F612)</f>
        <v>0</v>
      </c>
    </row>
    <row r="617" spans="1:7" x14ac:dyDescent="0.2">
      <c r="C617" s="27" t="s">
        <v>1721</v>
      </c>
    </row>
  </sheetData>
  <autoFilter ref="A25:F613" xr:uid="{00000000-0009-0000-0000-000000000000}"/>
  <sortState xmlns:xlrd2="http://schemas.microsoft.com/office/spreadsheetml/2017/richdata2" ref="A424:F464">
    <sortCondition ref="C424:C464"/>
  </sortState>
  <mergeCells count="33">
    <mergeCell ref="A24:F24"/>
    <mergeCell ref="B23:F23"/>
    <mergeCell ref="C18:C20"/>
    <mergeCell ref="D18:F20"/>
    <mergeCell ref="B19:B20"/>
    <mergeCell ref="A21:C21"/>
    <mergeCell ref="D21:F21"/>
    <mergeCell ref="A22:C22"/>
    <mergeCell ref="D22:F22"/>
    <mergeCell ref="B13:C13"/>
    <mergeCell ref="E13:F13"/>
    <mergeCell ref="A14:E14"/>
    <mergeCell ref="A15:E15"/>
    <mergeCell ref="C16:C17"/>
    <mergeCell ref="D16:F17"/>
    <mergeCell ref="B10:C10"/>
    <mergeCell ref="E10:F10"/>
    <mergeCell ref="B11:C11"/>
    <mergeCell ref="E11:F11"/>
    <mergeCell ref="B12:C12"/>
    <mergeCell ref="E12:F12"/>
    <mergeCell ref="B7:C7"/>
    <mergeCell ref="E7:F7"/>
    <mergeCell ref="B8:C8"/>
    <mergeCell ref="E8:F8"/>
    <mergeCell ref="B9:C9"/>
    <mergeCell ref="E9:F9"/>
    <mergeCell ref="A6:F6"/>
    <mergeCell ref="A1:F1"/>
    <mergeCell ref="A2:F2"/>
    <mergeCell ref="A3:F3"/>
    <mergeCell ref="A4:F4"/>
    <mergeCell ref="A5:F5"/>
  </mergeCells>
  <conditionalFormatting sqref="F25">
    <cfRule type="cellIs" dxfId="0" priority="1" operator="equal">
      <formula>0</formula>
    </cfRule>
  </conditionalFormatting>
  <dataValidations count="3">
    <dataValidation type="list" allowBlank="1" showErrorMessage="1" sqref="B19" xr:uid="{00000000-0002-0000-0000-000000000000}">
      <formula1>"CIF,FOB"</formula1>
    </dataValidation>
    <dataValidation type="list" allowBlank="1" showErrorMessage="1" sqref="B12" xr:uid="{00000000-0002-0000-0000-000001000000}">
      <formula1>"AC,AL,AP,AM,BA,CE,DF,ES,GO,MA,MT,MS,MG,PA,PB,PR,PE,PI,RJ,RN,RS,RO,RR,SC,SP,SE,TO"</formula1>
    </dataValidation>
    <dataValidation type="list" allowBlank="1" showErrorMessage="1" sqref="B16" xr:uid="{00000000-0002-0000-0000-000002000000}">
      <formula1>"A VISTA,7.0,28.0,28/35,28/35/42,28/35/42/49"</formula1>
    </dataValidation>
  </dataValidations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Carla</cp:lastModifiedBy>
  <cp:lastPrinted>2022-07-01T16:35:01Z</cp:lastPrinted>
  <dcterms:created xsi:type="dcterms:W3CDTF">2022-07-01T10:55:42Z</dcterms:created>
  <dcterms:modified xsi:type="dcterms:W3CDTF">2022-07-07T20:01:53Z</dcterms:modified>
</cp:coreProperties>
</file>